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A.TAOLI_CA\Office Admin\Bookkeeping Business\"/>
    </mc:Choice>
  </mc:AlternateContent>
  <bookViews>
    <workbookView xWindow="360" yWindow="90" windowWidth="19155" windowHeight="7740" activeTab="4"/>
  </bookViews>
  <sheets>
    <sheet name="Front Page" sheetId="4" r:id="rId1"/>
    <sheet name="Instruction" sheetId="7" r:id="rId2"/>
    <sheet name="Bank" sheetId="2" r:id="rId3"/>
    <sheet name="Mileage" sheetId="1" r:id="rId4"/>
    <sheet name="Home Office" sheetId="8" r:id="rId5"/>
    <sheet name="Cash" sheetId="6" r:id="rId6"/>
    <sheet name="Sales" sheetId="3" r:id="rId7"/>
    <sheet name="Account List" sheetId="5" r:id="rId8"/>
  </sheets>
  <calcPr calcId="152511"/>
</workbook>
</file>

<file path=xl/calcChain.xml><?xml version="1.0" encoding="utf-8"?>
<calcChain xmlns="http://schemas.openxmlformats.org/spreadsheetml/2006/main">
  <c r="B30" i="8" l="1"/>
  <c r="B28" i="8"/>
  <c r="B26" i="8"/>
  <c r="A3" i="8"/>
  <c r="G13" i="7"/>
  <c r="E13" i="7"/>
  <c r="G22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7" i="2"/>
  <c r="H12" i="7"/>
  <c r="H11" i="7"/>
  <c r="H10" i="7"/>
  <c r="F10" i="7"/>
  <c r="F11" i="7" s="1"/>
  <c r="F12" i="7" s="1"/>
  <c r="F13" i="7" l="1"/>
  <c r="H13" i="7"/>
  <c r="C23" i="6"/>
  <c r="D23" i="6"/>
  <c r="A3" i="6"/>
  <c r="A1" i="6"/>
  <c r="A3" i="2"/>
  <c r="A1" i="2"/>
  <c r="D23" i="2"/>
  <c r="C23" i="2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G60" i="3"/>
  <c r="D60" i="3"/>
  <c r="C60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9" i="3"/>
  <c r="E10" i="3"/>
  <c r="E11" i="3"/>
  <c r="E12" i="3"/>
  <c r="E13" i="3"/>
  <c r="E14" i="3"/>
  <c r="E15" i="3"/>
  <c r="E16" i="3"/>
  <c r="E17" i="3"/>
  <c r="E18" i="3"/>
  <c r="E19" i="3"/>
  <c r="E60" i="3"/>
  <c r="A3" i="3"/>
  <c r="A1" i="3"/>
  <c r="A1" i="1"/>
  <c r="H11" i="1"/>
  <c r="H12" i="1"/>
  <c r="H13" i="1"/>
  <c r="H14" i="1"/>
  <c r="H15" i="1"/>
  <c r="H16" i="1"/>
  <c r="H17" i="1"/>
  <c r="H18" i="1"/>
  <c r="H19" i="1"/>
  <c r="H20" i="1"/>
  <c r="H21" i="1"/>
  <c r="H10" i="1"/>
  <c r="A3" i="1"/>
  <c r="H22" i="1" l="1"/>
</calcChain>
</file>

<file path=xl/sharedStrings.xml><?xml version="1.0" encoding="utf-8"?>
<sst xmlns="http://schemas.openxmlformats.org/spreadsheetml/2006/main" count="138" uniqueCount="103">
  <si>
    <t>Address:</t>
  </si>
  <si>
    <t>Name:</t>
  </si>
  <si>
    <t>Automobile Mileage Log</t>
  </si>
  <si>
    <t>Vehicle:</t>
  </si>
  <si>
    <t>Destination</t>
  </si>
  <si>
    <t>Start (km)</t>
  </si>
  <si>
    <t>End (km)</t>
  </si>
  <si>
    <t xml:space="preserve">Distance </t>
  </si>
  <si>
    <t>Travelled (KM)</t>
  </si>
  <si>
    <t xml:space="preserve">Date </t>
  </si>
  <si>
    <t>Decription of Trip</t>
  </si>
  <si>
    <t xml:space="preserve"> Point of Orgin</t>
  </si>
  <si>
    <t>Goods/Services</t>
  </si>
  <si>
    <t>Passengers Carried</t>
  </si>
  <si>
    <t>Odometer</t>
  </si>
  <si>
    <t>HST#:</t>
  </si>
  <si>
    <t>Total KM for business:</t>
  </si>
  <si>
    <t>Total Km driven for the year:</t>
  </si>
  <si>
    <t>Invoice Register</t>
  </si>
  <si>
    <t>Invoice</t>
  </si>
  <si>
    <t xml:space="preserve">Invoice </t>
  </si>
  <si>
    <t xml:space="preserve">Total </t>
  </si>
  <si>
    <t>Deposited</t>
  </si>
  <si>
    <t>Deposit</t>
  </si>
  <si>
    <t>Outstanding</t>
  </si>
  <si>
    <t>Date</t>
  </si>
  <si>
    <t>No</t>
  </si>
  <si>
    <t>Amount</t>
  </si>
  <si>
    <t>(MM/DD/YY)</t>
  </si>
  <si>
    <t>GST/HST</t>
  </si>
  <si>
    <t>amount</t>
  </si>
  <si>
    <t>Sales</t>
  </si>
  <si>
    <t>Opening Bal.</t>
  </si>
  <si>
    <t>Rent</t>
  </si>
  <si>
    <t>Accounts</t>
  </si>
  <si>
    <t>S/H Loan</t>
  </si>
  <si>
    <t>Description</t>
  </si>
  <si>
    <t>Balance</t>
  </si>
  <si>
    <t>Note</t>
  </si>
  <si>
    <t>Opening Balance</t>
  </si>
  <si>
    <t>Account</t>
  </si>
  <si>
    <t>Bank Register</t>
  </si>
  <si>
    <t>Cash Register</t>
  </si>
  <si>
    <t>XXX XXX Inc.</t>
  </si>
  <si>
    <t>Company</t>
  </si>
  <si>
    <t>Year:</t>
  </si>
  <si>
    <t>Receipt</t>
  </si>
  <si>
    <t>Cost of Sales</t>
  </si>
  <si>
    <t>Advertising</t>
  </si>
  <si>
    <t>Bank Charges and Interest</t>
  </si>
  <si>
    <t>Insurance</t>
  </si>
  <si>
    <t>Meals and Entertainment</t>
  </si>
  <si>
    <t>Licenses and Dues</t>
  </si>
  <si>
    <t>Office Expenses</t>
  </si>
  <si>
    <t>Professional Fees</t>
  </si>
  <si>
    <t>Repairs and Maintenance</t>
  </si>
  <si>
    <t>Software Subscriptions</t>
  </si>
  <si>
    <t>Subcontractors</t>
  </si>
  <si>
    <t>Travel</t>
  </si>
  <si>
    <t>Wages and Benefits</t>
  </si>
  <si>
    <t>Other Expenses</t>
  </si>
  <si>
    <t>Capital Asset - Office Equipment</t>
  </si>
  <si>
    <t>Capital Asset - Computer Equipment</t>
  </si>
  <si>
    <t>Capital Asset - Vehicle</t>
  </si>
  <si>
    <t>Capital Asset - Other</t>
  </si>
  <si>
    <t>Payroll remitted</t>
  </si>
  <si>
    <t>Auto expenses</t>
  </si>
  <si>
    <t>Telephone and Internet</t>
  </si>
  <si>
    <t>Computer supplies</t>
  </si>
  <si>
    <t>Corporate taxes</t>
  </si>
  <si>
    <t>Late penalty and interest</t>
  </si>
  <si>
    <t>GST/HST Payables</t>
  </si>
  <si>
    <t>Net</t>
  </si>
  <si>
    <t xml:space="preserve"> </t>
  </si>
  <si>
    <t>Self Employment Bookkeeping</t>
  </si>
  <si>
    <t>Example of Bookkeeping</t>
  </si>
  <si>
    <t>Staples - Paper and supplies</t>
  </si>
  <si>
    <t xml:space="preserve">Telus Mobility - Phone bills for the year </t>
  </si>
  <si>
    <t>Sales - January web design work for Avalon Brewing Co.</t>
  </si>
  <si>
    <t>Cr.</t>
  </si>
  <si>
    <t>Dr.</t>
  </si>
  <si>
    <t>Best Buy - MacBook</t>
  </si>
  <si>
    <t xml:space="preserve">Instructions:
</t>
  </si>
  <si>
    <t>Home Office Expenses</t>
  </si>
  <si>
    <t>2. If you're not sure whether you should fill this out, just give us a call or email and we can help.</t>
  </si>
  <si>
    <t>Home Office Info</t>
  </si>
  <si>
    <t>Annual Amount</t>
  </si>
  <si>
    <t>Approximately how large is your home in square feet?</t>
  </si>
  <si>
    <t>Approximately how large is your home office area in square feet?</t>
  </si>
  <si>
    <t>Heat</t>
  </si>
  <si>
    <t>Electricity</t>
  </si>
  <si>
    <t>Maintenance</t>
  </si>
  <si>
    <t>Mortgage Interest (only the interest portion of payments is eligible)</t>
  </si>
  <si>
    <t>Property Taxes</t>
  </si>
  <si>
    <t>Strata Fees</t>
  </si>
  <si>
    <t>Total Home Expenses</t>
  </si>
  <si>
    <t>Estimated Percentage of Home Used as an Office</t>
  </si>
  <si>
    <t>Eligible Home Office Expenses</t>
  </si>
  <si>
    <t>Instructions:</t>
  </si>
  <si>
    <t>1. If you used a portion of your home as an office relating to your business, please fill out the green shaded cells below.</t>
  </si>
  <si>
    <r>
      <t xml:space="preserve">3. </t>
    </r>
    <r>
      <rPr>
        <b/>
        <sz val="11"/>
        <color theme="1"/>
        <rFont val="Calibri"/>
        <family val="2"/>
        <scheme val="minor"/>
      </rPr>
      <t xml:space="preserve">Home Office Info </t>
    </r>
    <r>
      <rPr>
        <sz val="11"/>
        <color theme="1"/>
        <rFont val="Calibri"/>
        <family val="2"/>
        <scheme val="minor"/>
      </rPr>
      <t>- This is used to calculate the percentage of your home that was used for an office.</t>
    </r>
  </si>
  <si>
    <r>
      <t xml:space="preserve">4. </t>
    </r>
    <r>
      <rPr>
        <b/>
        <sz val="11"/>
        <color theme="1"/>
        <rFont val="Calibri"/>
        <family val="2"/>
        <scheme val="minor"/>
      </rPr>
      <t>Home Office Expenses</t>
    </r>
    <r>
      <rPr>
        <sz val="11"/>
        <color theme="1"/>
        <rFont val="Calibri"/>
        <family val="2"/>
        <scheme val="minor"/>
      </rPr>
      <t xml:space="preserve"> - Please enter the total amounts paid during the year for each expense that is applicable to you.</t>
    </r>
  </si>
  <si>
    <t>Other (please describe in the green cell to the right)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</si>
</sst>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宋体"/>
      <charset val="134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12"/>
      <name val="宋体"/>
      <charset val="134"/>
    </font>
    <font>
      <b/>
      <sz val="12"/>
      <color indexed="9"/>
      <name val="宋体"/>
      <charset val="134"/>
    </font>
    <font>
      <b/>
      <sz val="14"/>
      <color theme="1"/>
      <name val="Calibri"/>
      <family val="2"/>
      <scheme val="minor"/>
    </font>
    <font>
      <sz val="11"/>
      <color theme="6" tint="0.79998168889431442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center"/>
    </xf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2" fillId="0" borderId="0" xfId="0" applyFont="1" applyAlignment="1">
      <alignment horizontal="right"/>
    </xf>
    <xf numFmtId="43" fontId="0" fillId="3" borderId="7" xfId="1" applyFont="1" applyFill="1" applyBorder="1"/>
    <xf numFmtId="43" fontId="0" fillId="3" borderId="8" xfId="1" applyFont="1" applyFill="1" applyBorder="1"/>
    <xf numFmtId="43" fontId="0" fillId="3" borderId="14" xfId="0" applyNumberFormat="1" applyFill="1" applyBorder="1"/>
    <xf numFmtId="0" fontId="0" fillId="0" borderId="0" xfId="0" applyFont="1" applyAlignment="1">
      <alignment horizontal="right"/>
    </xf>
    <xf numFmtId="14" fontId="0" fillId="0" borderId="2" xfId="0" applyNumberFormat="1" applyBorder="1"/>
    <xf numFmtId="14" fontId="0" fillId="0" borderId="10" xfId="0" applyNumberFormat="1" applyBorder="1"/>
    <xf numFmtId="0" fontId="6" fillId="0" borderId="0" xfId="2"/>
    <xf numFmtId="14" fontId="6" fillId="0" borderId="0" xfId="2" applyNumberFormat="1" applyProtection="1">
      <protection locked="0"/>
    </xf>
    <xf numFmtId="0" fontId="6" fillId="0" borderId="0" xfId="2" applyProtection="1">
      <protection locked="0"/>
    </xf>
    <xf numFmtId="14" fontId="6" fillId="0" borderId="12" xfId="2" applyNumberFormat="1" applyBorder="1" applyProtection="1">
      <protection locked="0"/>
    </xf>
    <xf numFmtId="49" fontId="6" fillId="0" borderId="12" xfId="2" applyNumberFormat="1" applyBorder="1" applyProtection="1">
      <protection locked="0"/>
    </xf>
    <xf numFmtId="164" fontId="6" fillId="4" borderId="12" xfId="2" applyNumberFormat="1" applyFill="1" applyBorder="1" applyProtection="1">
      <protection locked="0"/>
    </xf>
    <xf numFmtId="164" fontId="6" fillId="0" borderId="12" xfId="2" applyNumberFormat="1" applyBorder="1" applyAlignment="1" applyProtection="1">
      <alignment horizontal="right"/>
      <protection locked="0"/>
    </xf>
    <xf numFmtId="164" fontId="6" fillId="0" borderId="12" xfId="2" applyNumberFormat="1" applyBorder="1" applyProtection="1">
      <protection locked="0"/>
    </xf>
    <xf numFmtId="164" fontId="6" fillId="7" borderId="12" xfId="2" applyNumberFormat="1" applyFill="1" applyBorder="1" applyProtection="1"/>
    <xf numFmtId="14" fontId="7" fillId="5" borderId="20" xfId="2" applyNumberFormat="1" applyFont="1" applyFill="1" applyBorder="1" applyAlignment="1" applyProtection="1">
      <alignment horizontal="center"/>
    </xf>
    <xf numFmtId="49" fontId="7" fillId="5" borderId="20" xfId="2" applyNumberFormat="1" applyFont="1" applyFill="1" applyBorder="1" applyAlignment="1" applyProtection="1">
      <alignment horizontal="center"/>
    </xf>
    <xf numFmtId="164" fontId="7" fillId="5" borderId="20" xfId="2" applyNumberFormat="1" applyFont="1" applyFill="1" applyBorder="1" applyAlignment="1" applyProtection="1">
      <alignment horizontal="center"/>
    </xf>
    <xf numFmtId="0" fontId="7" fillId="5" borderId="20" xfId="2" applyFont="1" applyFill="1" applyBorder="1" applyAlignment="1" applyProtection="1">
      <alignment horizontal="center"/>
    </xf>
    <xf numFmtId="14" fontId="6" fillId="0" borderId="17" xfId="2" applyNumberFormat="1" applyBorder="1" applyProtection="1">
      <protection locked="0"/>
    </xf>
    <xf numFmtId="49" fontId="6" fillId="0" borderId="17" xfId="2" applyNumberFormat="1" applyBorder="1" applyProtection="1">
      <protection locked="0"/>
    </xf>
    <xf numFmtId="164" fontId="6" fillId="0" borderId="17" xfId="2" applyNumberFormat="1" applyBorder="1" applyAlignment="1" applyProtection="1">
      <alignment horizontal="right"/>
      <protection locked="0"/>
    </xf>
    <xf numFmtId="164" fontId="6" fillId="4" borderId="17" xfId="2" applyNumberFormat="1" applyFill="1" applyBorder="1" applyProtection="1">
      <protection locked="0"/>
    </xf>
    <xf numFmtId="164" fontId="6" fillId="6" borderId="21" xfId="2" applyNumberFormat="1" applyFill="1" applyBorder="1" applyProtection="1"/>
    <xf numFmtId="14" fontId="6" fillId="6" borderId="21" xfId="2" applyNumberFormat="1" applyFill="1" applyBorder="1" applyProtection="1"/>
    <xf numFmtId="43" fontId="6" fillId="6" borderId="21" xfId="2" applyNumberFormat="1" applyFill="1" applyBorder="1" applyProtection="1"/>
    <xf numFmtId="14" fontId="6" fillId="0" borderId="11" xfId="2" applyNumberFormat="1" applyBorder="1" applyProtection="1">
      <protection locked="0"/>
    </xf>
    <xf numFmtId="49" fontId="6" fillId="0" borderId="11" xfId="2" applyNumberFormat="1" applyBorder="1" applyProtection="1">
      <protection locked="0"/>
    </xf>
    <xf numFmtId="164" fontId="6" fillId="0" borderId="11" xfId="2" applyNumberFormat="1" applyBorder="1" applyAlignment="1" applyProtection="1">
      <alignment horizontal="right"/>
      <protection locked="0"/>
    </xf>
    <xf numFmtId="164" fontId="6" fillId="7" borderId="11" xfId="2" applyNumberFormat="1" applyFill="1" applyBorder="1" applyProtection="1"/>
    <xf numFmtId="164" fontId="6" fillId="4" borderId="11" xfId="2" applyNumberFormat="1" applyFill="1" applyBorder="1" applyProtection="1">
      <protection locked="0"/>
    </xf>
    <xf numFmtId="0" fontId="6" fillId="0" borderId="10" xfId="2" applyBorder="1"/>
    <xf numFmtId="14" fontId="6" fillId="0" borderId="18" xfId="2" applyNumberFormat="1" applyBorder="1" applyProtection="1">
      <protection locked="0"/>
    </xf>
    <xf numFmtId="49" fontId="6" fillId="0" borderId="18" xfId="2" applyNumberFormat="1" applyBorder="1" applyProtection="1">
      <protection locked="0"/>
    </xf>
    <xf numFmtId="164" fontId="6" fillId="0" borderId="18" xfId="2" applyNumberFormat="1" applyBorder="1" applyProtection="1">
      <protection locked="0"/>
    </xf>
    <xf numFmtId="164" fontId="6" fillId="7" borderId="18" xfId="2" applyNumberFormat="1" applyFill="1" applyBorder="1" applyProtection="1"/>
    <xf numFmtId="164" fontId="6" fillId="4" borderId="18" xfId="2" applyNumberFormat="1" applyFill="1" applyBorder="1" applyProtection="1">
      <protection locked="0"/>
    </xf>
    <xf numFmtId="14" fontId="7" fillId="5" borderId="21" xfId="2" applyNumberFormat="1" applyFont="1" applyFill="1" applyBorder="1" applyAlignment="1" applyProtection="1">
      <alignment horizontal="center"/>
    </xf>
    <xf numFmtId="49" fontId="7" fillId="5" borderId="21" xfId="2" applyNumberFormat="1" applyFont="1" applyFill="1" applyBorder="1" applyAlignment="1" applyProtection="1">
      <alignment horizontal="center"/>
    </xf>
    <xf numFmtId="164" fontId="7" fillId="5" borderId="21" xfId="2" applyNumberFormat="1" applyFont="1" applyFill="1" applyBorder="1" applyAlignment="1" applyProtection="1">
      <alignment horizontal="center"/>
    </xf>
    <xf numFmtId="0" fontId="7" fillId="5" borderId="21" xfId="2" applyFont="1" applyFill="1" applyBorder="1" applyAlignment="1" applyProtection="1">
      <alignment horizontal="center"/>
    </xf>
    <xf numFmtId="0" fontId="6" fillId="2" borderId="4" xfId="2" applyFill="1" applyBorder="1" applyProtection="1">
      <protection locked="0"/>
    </xf>
    <xf numFmtId="49" fontId="6" fillId="2" borderId="4" xfId="2" applyNumberFormat="1" applyFill="1" applyBorder="1" applyProtection="1">
      <protection locked="0"/>
    </xf>
    <xf numFmtId="164" fontId="6" fillId="2" borderId="4" xfId="2" applyNumberFormat="1" applyFill="1" applyBorder="1" applyProtection="1">
      <protection locked="0"/>
    </xf>
    <xf numFmtId="164" fontId="6" fillId="2" borderId="4" xfId="2" applyNumberFormat="1" applyFill="1" applyBorder="1" applyProtection="1"/>
    <xf numFmtId="14" fontId="8" fillId="2" borderId="4" xfId="2" applyNumberFormat="1" applyFont="1" applyFill="1" applyBorder="1" applyProtection="1">
      <protection locked="0"/>
    </xf>
    <xf numFmtId="43" fontId="6" fillId="2" borderId="19" xfId="1" applyFont="1" applyFill="1" applyBorder="1" applyProtection="1"/>
    <xf numFmtId="43" fontId="6" fillId="7" borderId="12" xfId="1" applyFont="1" applyFill="1" applyBorder="1" applyProtection="1"/>
    <xf numFmtId="43" fontId="6" fillId="7" borderId="11" xfId="1" applyFont="1" applyFill="1" applyBorder="1" applyProtection="1"/>
    <xf numFmtId="0" fontId="0" fillId="0" borderId="4" xfId="0" applyBorder="1"/>
    <xf numFmtId="0" fontId="9" fillId="0" borderId="0" xfId="3" applyFont="1" applyFill="1">
      <alignment vertical="center"/>
    </xf>
    <xf numFmtId="14" fontId="14" fillId="8" borderId="0" xfId="3" applyNumberFormat="1" applyFont="1" applyFill="1">
      <alignment vertical="center"/>
    </xf>
    <xf numFmtId="0" fontId="14" fillId="8" borderId="0" xfId="3" applyFont="1" applyFill="1">
      <alignment vertical="center"/>
    </xf>
    <xf numFmtId="0" fontId="14" fillId="8" borderId="0" xfId="3" applyFont="1" applyFill="1" applyAlignment="1">
      <alignment horizontal="center" vertical="center"/>
    </xf>
    <xf numFmtId="43" fontId="0" fillId="0" borderId="0" xfId="1" applyFont="1"/>
    <xf numFmtId="43" fontId="14" fillId="8" borderId="0" xfId="1" applyFont="1" applyFill="1" applyAlignment="1">
      <alignment vertical="center"/>
    </xf>
    <xf numFmtId="43" fontId="0" fillId="0" borderId="10" xfId="1" applyFont="1" applyBorder="1"/>
    <xf numFmtId="43" fontId="0" fillId="0" borderId="1" xfId="1" applyFont="1" applyBorder="1"/>
    <xf numFmtId="43" fontId="0" fillId="0" borderId="2" xfId="1" applyFont="1" applyBorder="1"/>
    <xf numFmtId="43" fontId="0" fillId="0" borderId="0" xfId="1" applyFont="1" applyBorder="1"/>
    <xf numFmtId="43" fontId="0" fillId="8" borderId="3" xfId="1" applyFont="1" applyFill="1" applyBorder="1"/>
    <xf numFmtId="43" fontId="0" fillId="8" borderId="14" xfId="1" applyFont="1" applyFill="1" applyBorder="1"/>
    <xf numFmtId="15" fontId="0" fillId="0" borderId="0" xfId="0" applyNumberFormat="1"/>
    <xf numFmtId="4" fontId="0" fillId="0" borderId="0" xfId="0" applyNumberFormat="1"/>
    <xf numFmtId="0" fontId="2" fillId="0" borderId="0" xfId="0" applyFont="1"/>
    <xf numFmtId="14" fontId="0" fillId="0" borderId="1" xfId="0" applyNumberFormat="1" applyBorder="1"/>
    <xf numFmtId="43" fontId="14" fillId="8" borderId="0" xfId="1" applyFont="1" applyFill="1" applyAlignment="1">
      <alignment horizontal="center" vertical="center"/>
    </xf>
    <xf numFmtId="0" fontId="2" fillId="0" borderId="0" xfId="0" applyFont="1" applyAlignment="1"/>
    <xf numFmtId="0" fontId="15" fillId="0" borderId="0" xfId="0" applyFont="1"/>
    <xf numFmtId="8" fontId="0" fillId="0" borderId="0" xfId="0" applyNumberFormat="1"/>
    <xf numFmtId="0" fontId="2" fillId="0" borderId="0" xfId="0" applyFont="1" applyAlignment="1">
      <alignment horizontal="left"/>
    </xf>
    <xf numFmtId="0" fontId="0" fillId="9" borderId="0" xfId="0" applyFill="1"/>
    <xf numFmtId="0" fontId="0" fillId="0" borderId="0" xfId="0" applyAlignment="1">
      <alignment horizontal="left" indent="1"/>
    </xf>
    <xf numFmtId="0" fontId="16" fillId="0" borderId="0" xfId="0" applyFont="1"/>
    <xf numFmtId="0" fontId="17" fillId="9" borderId="0" xfId="0" applyFont="1" applyFill="1"/>
    <xf numFmtId="9" fontId="0" fillId="0" borderId="0" xfId="4" applyFont="1"/>
    <xf numFmtId="0" fontId="11" fillId="0" borderId="0" xfId="0" applyFont="1" applyAlignment="1">
      <alignment horizontal="center"/>
    </xf>
    <xf numFmtId="164" fontId="10" fillId="0" borderId="0" xfId="2" applyNumberFormat="1" applyFont="1" applyAlignment="1" applyProtection="1">
      <alignment horizontal="center"/>
    </xf>
    <xf numFmtId="164" fontId="12" fillId="0" borderId="0" xfId="2" applyNumberFormat="1" applyFont="1" applyAlignment="1" applyProtection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4" fontId="10" fillId="0" borderId="16" xfId="2" applyNumberFormat="1" applyFont="1" applyBorder="1" applyAlignment="1" applyProtection="1">
      <alignment horizontal="right"/>
    </xf>
    <xf numFmtId="14" fontId="10" fillId="0" borderId="15" xfId="2" applyNumberFormat="1" applyFont="1" applyBorder="1" applyAlignment="1" applyProtection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5</xdr:row>
      <xdr:rowOff>28575</xdr:rowOff>
    </xdr:from>
    <xdr:to>
      <xdr:col>10</xdr:col>
      <xdr:colOff>971550</xdr:colOff>
      <xdr:row>5</xdr:row>
      <xdr:rowOff>1905000</xdr:rowOff>
    </xdr:to>
    <xdr:sp macro="" textlink="">
      <xdr:nvSpPr>
        <xdr:cNvPr id="2" name="TextBox 1"/>
        <xdr:cNvSpPr txBox="1"/>
      </xdr:nvSpPr>
      <xdr:spPr>
        <a:xfrm>
          <a:off x="28576" y="1028700"/>
          <a:ext cx="11363324" cy="1876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Copy this sheet: File &gt; Save As to save it as a separate file.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Go to the Front Page to enter your company name and the year this spreadsheet is used for.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Use the "bank" sheet to track the transactions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 your bank.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Enter date and description and amount which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appears on your bank statement. </a:t>
          </a:r>
          <a:endParaRPr lang="en-US"/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Select a transaction type from the dropdown menu under "Account".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Include descriptions and specific dates for each transaction to help you remember what transactions relate to.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Enter all transaction amounts as positive numbers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If you're not sure of which expenses are eligible to be deducted, check out our "Small Business Bookkeeping Guide"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Once you've finished entering your transactions,  the balance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net amount  will be calculated automatically.</a:t>
          </a: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If you have a credit card, please copy this sheet and use it separately for your credit card transitions.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5"/>
  <sheetViews>
    <sheetView workbookViewId="0">
      <selection activeCell="D2" sqref="D2"/>
    </sheetView>
  </sheetViews>
  <sheetFormatPr defaultRowHeight="15"/>
  <sheetData>
    <row r="5" spans="1:2">
      <c r="A5" t="s">
        <v>44</v>
      </c>
      <c r="B5" t="s">
        <v>43</v>
      </c>
    </row>
    <row r="6" spans="1:2">
      <c r="A6" t="s">
        <v>45</v>
      </c>
      <c r="B6">
        <v>2013</v>
      </c>
    </row>
    <row r="35" spans="1:1">
      <c r="A35" s="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22" sqref="C22"/>
    </sheetView>
  </sheetViews>
  <sheetFormatPr defaultRowHeight="15"/>
  <cols>
    <col min="2" max="2" width="14.140625" customWidth="1"/>
    <col min="3" max="3" width="48.42578125" customWidth="1"/>
    <col min="4" max="4" width="10" customWidth="1"/>
    <col min="5" max="6" width="10.85546875" customWidth="1"/>
    <col min="7" max="7" width="11.28515625" customWidth="1"/>
    <col min="8" max="8" width="10.85546875" customWidth="1"/>
    <col min="9" max="9" width="19.42578125" customWidth="1"/>
    <col min="10" max="10" width="11.28515625" customWidth="1"/>
    <col min="11" max="11" width="15.7109375" customWidth="1"/>
  </cols>
  <sheetData>
    <row r="1" spans="1:11">
      <c r="A1" t="s">
        <v>73</v>
      </c>
    </row>
    <row r="2" spans="1:11" ht="18.75">
      <c r="A2" s="85" t="s">
        <v>74</v>
      </c>
    </row>
    <row r="3" spans="1:11">
      <c r="A3" s="81"/>
    </row>
    <row r="4" spans="1:11">
      <c r="A4" s="84" t="s">
        <v>82</v>
      </c>
    </row>
    <row r="5" spans="1:11">
      <c r="A5" s="81"/>
    </row>
    <row r="6" spans="1:11" ht="167.25" customHeight="1"/>
    <row r="7" spans="1:11">
      <c r="A7" t="s">
        <v>75</v>
      </c>
    </row>
    <row r="8" spans="1:11" ht="14.25" customHeight="1">
      <c r="B8" s="68" t="s">
        <v>25</v>
      </c>
      <c r="C8" s="69" t="s">
        <v>36</v>
      </c>
      <c r="D8" s="83" t="s">
        <v>79</v>
      </c>
      <c r="E8" s="83" t="s">
        <v>80</v>
      </c>
      <c r="F8" s="72" t="s">
        <v>37</v>
      </c>
      <c r="G8" s="72" t="s">
        <v>29</v>
      </c>
      <c r="H8" s="72" t="s">
        <v>72</v>
      </c>
      <c r="I8" s="69" t="s">
        <v>40</v>
      </c>
      <c r="J8" s="70" t="s">
        <v>38</v>
      </c>
      <c r="K8" s="69" t="s">
        <v>46</v>
      </c>
    </row>
    <row r="9" spans="1:11">
      <c r="B9" s="2" t="s">
        <v>39</v>
      </c>
      <c r="C9" s="2"/>
      <c r="D9" s="74"/>
      <c r="E9" s="74"/>
      <c r="F9" s="74">
        <v>150</v>
      </c>
      <c r="G9" s="74"/>
      <c r="H9" s="74"/>
      <c r="I9" s="2"/>
      <c r="J9" s="2"/>
      <c r="K9" s="2"/>
    </row>
    <row r="10" spans="1:11">
      <c r="B10" s="82">
        <v>42420</v>
      </c>
      <c r="C10" s="2" t="s">
        <v>76</v>
      </c>
      <c r="D10" s="74"/>
      <c r="E10" s="74">
        <v>58</v>
      </c>
      <c r="F10" s="74">
        <f>+F9+D10-E10</f>
        <v>92</v>
      </c>
      <c r="G10" s="74">
        <v>2.76</v>
      </c>
      <c r="H10" s="74">
        <f>+E10-G10</f>
        <v>55.24</v>
      </c>
      <c r="I10" s="2" t="s">
        <v>53</v>
      </c>
      <c r="J10" s="2"/>
      <c r="K10" s="2"/>
    </row>
    <row r="11" spans="1:11">
      <c r="B11" s="21">
        <v>42563</v>
      </c>
      <c r="C11" s="3" t="s">
        <v>77</v>
      </c>
      <c r="D11" s="75"/>
      <c r="E11" s="75">
        <v>864</v>
      </c>
      <c r="F11" s="75">
        <f t="shared" ref="F11" si="0">+F10+D11-E11</f>
        <v>-772</v>
      </c>
      <c r="G11" s="74"/>
      <c r="H11" s="74">
        <f>+E11-G11</f>
        <v>864</v>
      </c>
      <c r="I11" s="2" t="s">
        <v>67</v>
      </c>
      <c r="J11" s="3"/>
      <c r="K11" s="3"/>
    </row>
    <row r="12" spans="1:11">
      <c r="B12" s="21">
        <v>42563</v>
      </c>
      <c r="C12" s="3" t="s">
        <v>78</v>
      </c>
      <c r="D12" s="75">
        <v>1575</v>
      </c>
      <c r="E12" s="75"/>
      <c r="F12" s="75">
        <f>+F11+D12-E12</f>
        <v>803</v>
      </c>
      <c r="G12" s="74"/>
      <c r="H12" s="74">
        <f>+E12-G12</f>
        <v>0</v>
      </c>
      <c r="I12" s="2" t="s">
        <v>31</v>
      </c>
      <c r="J12" s="3"/>
      <c r="K12" s="3"/>
    </row>
    <row r="13" spans="1:11">
      <c r="B13" s="21">
        <v>42564</v>
      </c>
      <c r="C13" s="3" t="s">
        <v>81</v>
      </c>
      <c r="D13" s="75"/>
      <c r="E13" s="75">
        <f>699*1.13</f>
        <v>789.86999999999989</v>
      </c>
      <c r="F13" s="75">
        <f>+F12+D13-E13</f>
        <v>13.130000000000109</v>
      </c>
      <c r="G13" s="74">
        <f>699*0.13</f>
        <v>90.87</v>
      </c>
      <c r="H13" s="74">
        <f>+E13-G13</f>
        <v>698.99999999999989</v>
      </c>
      <c r="I13" s="2" t="s">
        <v>62</v>
      </c>
      <c r="J13" s="3"/>
      <c r="K13" s="3"/>
    </row>
    <row r="14" spans="1:11">
      <c r="B14" s="79"/>
      <c r="C14" s="80"/>
      <c r="E14" s="80"/>
    </row>
  </sheetData>
  <dataConsolidate/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'Account List'!$A$2:$A$30</xm:f>
          </x14:formula1>
          <xm:sqref>I10:I13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"/>
  <sheetViews>
    <sheetView workbookViewId="0">
      <selection activeCell="J21" sqref="J21"/>
    </sheetView>
  </sheetViews>
  <sheetFormatPr defaultRowHeight="15"/>
  <cols>
    <col min="1" max="1" width="16" bestFit="1" customWidth="1"/>
    <col min="2" max="2" width="15.5703125" bestFit="1" customWidth="1"/>
    <col min="3" max="3" width="10.28515625" style="71" bestFit="1" customWidth="1"/>
    <col min="4" max="4" width="11.5703125" style="71" bestFit="1" customWidth="1"/>
    <col min="5" max="5" width="12.85546875" style="71" bestFit="1" customWidth="1"/>
    <col min="6" max="6" width="12.85546875" style="71" customWidth="1"/>
    <col min="7" max="7" width="7.7109375" style="71" bestFit="1" customWidth="1"/>
    <col min="8" max="8" width="13.28515625" customWidth="1"/>
    <col min="9" max="9" width="15.28515625" customWidth="1"/>
    <col min="10" max="10" width="19.5703125" bestFit="1" customWidth="1"/>
  </cols>
  <sheetData>
    <row r="1" spans="1:11">
      <c r="A1" s="93" t="str">
        <f>+'Front Page'!B5</f>
        <v>XXX XXX Inc.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5.75" customHeight="1">
      <c r="A2" s="94" t="s">
        <v>41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>
      <c r="A3" s="95" t="str">
        <f>"("&amp;'Front Page'!B6&amp;")"</f>
        <v>(2013)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5" spans="1:11" ht="14.25" customHeight="1">
      <c r="A5" s="68" t="s">
        <v>25</v>
      </c>
      <c r="B5" s="69" t="s">
        <v>36</v>
      </c>
      <c r="C5" s="72" t="s">
        <v>79</v>
      </c>
      <c r="D5" s="72" t="s">
        <v>80</v>
      </c>
      <c r="E5" s="72" t="s">
        <v>37</v>
      </c>
      <c r="F5" s="72" t="s">
        <v>29</v>
      </c>
      <c r="G5" s="72" t="s">
        <v>72</v>
      </c>
      <c r="H5" s="69" t="s">
        <v>40</v>
      </c>
      <c r="I5" s="70" t="s">
        <v>38</v>
      </c>
      <c r="J5" s="69" t="s">
        <v>46</v>
      </c>
    </row>
    <row r="6" spans="1:11">
      <c r="A6" s="2" t="s">
        <v>39</v>
      </c>
      <c r="B6" s="2"/>
      <c r="C6" s="74"/>
      <c r="D6" s="74"/>
      <c r="E6" s="74">
        <v>0</v>
      </c>
      <c r="F6" s="74"/>
      <c r="G6" s="74"/>
      <c r="H6" s="2"/>
      <c r="I6" s="2"/>
      <c r="J6" s="2"/>
    </row>
    <row r="7" spans="1:11">
      <c r="A7" s="2"/>
      <c r="B7" s="2"/>
      <c r="C7" s="74"/>
      <c r="D7" s="74"/>
      <c r="E7" s="74">
        <f>+E6+C7-D7</f>
        <v>0</v>
      </c>
      <c r="F7" s="74"/>
      <c r="G7" s="74">
        <f>+C7+D7-F7</f>
        <v>0</v>
      </c>
      <c r="H7" s="2"/>
      <c r="I7" s="2"/>
      <c r="J7" s="2"/>
    </row>
    <row r="8" spans="1:11">
      <c r="A8" s="3"/>
      <c r="B8" s="3"/>
      <c r="C8" s="75"/>
      <c r="D8" s="75"/>
      <c r="E8" s="75">
        <f t="shared" ref="E8:E22" si="0">+E7+C8-D8</f>
        <v>0</v>
      </c>
      <c r="F8" s="74"/>
      <c r="G8" s="74">
        <f t="shared" ref="G8:G22" si="1">+C8+D8-F8</f>
        <v>0</v>
      </c>
      <c r="H8" s="2"/>
      <c r="I8" s="3"/>
      <c r="J8" s="3"/>
    </row>
    <row r="9" spans="1:11">
      <c r="A9" s="3"/>
      <c r="B9" s="3"/>
      <c r="C9" s="75"/>
      <c r="D9" s="75"/>
      <c r="E9" s="75">
        <f t="shared" si="0"/>
        <v>0</v>
      </c>
      <c r="F9" s="74"/>
      <c r="G9" s="74">
        <f t="shared" si="1"/>
        <v>0</v>
      </c>
      <c r="H9" s="2"/>
      <c r="I9" s="3"/>
      <c r="J9" s="3"/>
    </row>
    <row r="10" spans="1:11">
      <c r="A10" s="3"/>
      <c r="B10" s="3"/>
      <c r="C10" s="75"/>
      <c r="D10" s="75"/>
      <c r="E10" s="75">
        <f t="shared" si="0"/>
        <v>0</v>
      </c>
      <c r="F10" s="74"/>
      <c r="G10" s="74">
        <f t="shared" si="1"/>
        <v>0</v>
      </c>
      <c r="H10" s="2"/>
      <c r="I10" s="3"/>
      <c r="J10" s="3"/>
    </row>
    <row r="11" spans="1:11">
      <c r="A11" s="3"/>
      <c r="B11" s="3"/>
      <c r="C11" s="75"/>
      <c r="D11" s="75"/>
      <c r="E11" s="75">
        <f t="shared" si="0"/>
        <v>0</v>
      </c>
      <c r="F11" s="74"/>
      <c r="G11" s="74">
        <f t="shared" si="1"/>
        <v>0</v>
      </c>
      <c r="H11" s="2"/>
      <c r="I11" s="3"/>
      <c r="J11" s="3"/>
    </row>
    <row r="12" spans="1:11">
      <c r="A12" s="3"/>
      <c r="B12" s="3"/>
      <c r="C12" s="75"/>
      <c r="D12" s="75"/>
      <c r="E12" s="75">
        <f t="shared" si="0"/>
        <v>0</v>
      </c>
      <c r="F12" s="74"/>
      <c r="G12" s="74">
        <f t="shared" si="1"/>
        <v>0</v>
      </c>
      <c r="H12" s="2"/>
      <c r="I12" s="3"/>
      <c r="J12" s="3"/>
    </row>
    <row r="13" spans="1:11">
      <c r="A13" s="3"/>
      <c r="B13" s="3"/>
      <c r="C13" s="75"/>
      <c r="D13" s="75"/>
      <c r="E13" s="75">
        <f t="shared" si="0"/>
        <v>0</v>
      </c>
      <c r="F13" s="74"/>
      <c r="G13" s="74">
        <f t="shared" si="1"/>
        <v>0</v>
      </c>
      <c r="H13" s="2"/>
      <c r="I13" s="3"/>
      <c r="J13" s="3"/>
    </row>
    <row r="14" spans="1:11">
      <c r="A14" s="3"/>
      <c r="B14" s="3"/>
      <c r="C14" s="75"/>
      <c r="D14" s="75"/>
      <c r="E14" s="75">
        <f t="shared" si="0"/>
        <v>0</v>
      </c>
      <c r="F14" s="74"/>
      <c r="G14" s="74">
        <f t="shared" si="1"/>
        <v>0</v>
      </c>
      <c r="H14" s="2"/>
      <c r="I14" s="3"/>
      <c r="J14" s="3"/>
    </row>
    <row r="15" spans="1:11">
      <c r="A15" s="3"/>
      <c r="B15" s="3"/>
      <c r="C15" s="75"/>
      <c r="D15" s="75"/>
      <c r="E15" s="75">
        <f t="shared" si="0"/>
        <v>0</v>
      </c>
      <c r="F15" s="74"/>
      <c r="G15" s="74">
        <f t="shared" si="1"/>
        <v>0</v>
      </c>
      <c r="H15" s="2"/>
      <c r="I15" s="3"/>
      <c r="J15" s="3"/>
    </row>
    <row r="16" spans="1:11">
      <c r="A16" s="3"/>
      <c r="B16" s="3"/>
      <c r="C16" s="75"/>
      <c r="D16" s="75"/>
      <c r="E16" s="75">
        <f t="shared" si="0"/>
        <v>0</v>
      </c>
      <c r="F16" s="74"/>
      <c r="G16" s="74">
        <f t="shared" si="1"/>
        <v>0</v>
      </c>
      <c r="H16" s="2"/>
      <c r="I16" s="3"/>
      <c r="J16" s="3"/>
    </row>
    <row r="17" spans="1:10">
      <c r="A17" s="3"/>
      <c r="B17" s="3"/>
      <c r="C17" s="75"/>
      <c r="D17" s="75"/>
      <c r="E17" s="75">
        <f t="shared" si="0"/>
        <v>0</v>
      </c>
      <c r="F17" s="74"/>
      <c r="G17" s="74">
        <f t="shared" si="1"/>
        <v>0</v>
      </c>
      <c r="H17" s="2"/>
      <c r="I17" s="3"/>
      <c r="J17" s="3"/>
    </row>
    <row r="18" spans="1:10">
      <c r="A18" s="3"/>
      <c r="B18" s="3"/>
      <c r="C18" s="75"/>
      <c r="D18" s="75"/>
      <c r="E18" s="75">
        <f t="shared" si="0"/>
        <v>0</v>
      </c>
      <c r="F18" s="74"/>
      <c r="G18" s="74">
        <f t="shared" si="1"/>
        <v>0</v>
      </c>
      <c r="H18" s="2"/>
      <c r="I18" s="3"/>
      <c r="J18" s="3"/>
    </row>
    <row r="19" spans="1:10">
      <c r="A19" s="3"/>
      <c r="B19" s="3"/>
      <c r="C19" s="75"/>
      <c r="D19" s="75"/>
      <c r="E19" s="75">
        <f t="shared" si="0"/>
        <v>0</v>
      </c>
      <c r="F19" s="74"/>
      <c r="G19" s="74">
        <f t="shared" si="1"/>
        <v>0</v>
      </c>
      <c r="H19" s="2"/>
      <c r="I19" s="3"/>
      <c r="J19" s="3"/>
    </row>
    <row r="20" spans="1:10">
      <c r="A20" s="3"/>
      <c r="B20" s="3"/>
      <c r="C20" s="75"/>
      <c r="D20" s="75"/>
      <c r="E20" s="75">
        <f t="shared" si="0"/>
        <v>0</v>
      </c>
      <c r="F20" s="74"/>
      <c r="G20" s="74">
        <f t="shared" si="1"/>
        <v>0</v>
      </c>
      <c r="H20" s="2"/>
      <c r="I20" s="3"/>
      <c r="J20" s="3"/>
    </row>
    <row r="21" spans="1:10">
      <c r="A21" s="3"/>
      <c r="B21" s="3"/>
      <c r="C21" s="75"/>
      <c r="D21" s="75"/>
      <c r="E21" s="75">
        <f t="shared" si="0"/>
        <v>0</v>
      </c>
      <c r="F21" s="74"/>
      <c r="G21" s="74">
        <f t="shared" si="1"/>
        <v>0</v>
      </c>
      <c r="H21" s="2"/>
      <c r="I21" s="3"/>
      <c r="J21" s="3"/>
    </row>
    <row r="22" spans="1:10">
      <c r="A22" s="3"/>
      <c r="B22" s="3"/>
      <c r="C22" s="75"/>
      <c r="D22" s="75"/>
      <c r="E22" s="75">
        <f t="shared" si="0"/>
        <v>0</v>
      </c>
      <c r="F22" s="74"/>
      <c r="G22" s="74">
        <f t="shared" si="1"/>
        <v>0</v>
      </c>
      <c r="H22" s="2"/>
      <c r="I22" s="3"/>
      <c r="J22" s="3"/>
    </row>
    <row r="23" spans="1:10" ht="15.75" thickBot="1">
      <c r="A23" s="7"/>
      <c r="B23" s="7"/>
      <c r="C23" s="77">
        <f>SUM(C7:C22)</f>
        <v>0</v>
      </c>
      <c r="D23" s="77">
        <f>SUM(D7:D22)</f>
        <v>0</v>
      </c>
      <c r="E23" s="76"/>
      <c r="F23" s="76"/>
      <c r="G23" s="76"/>
      <c r="H23" s="7"/>
      <c r="I23" s="7"/>
      <c r="J23" s="7"/>
    </row>
    <row r="24" spans="1:10">
      <c r="A24" s="7"/>
      <c r="B24" s="7"/>
      <c r="E24" s="76"/>
      <c r="F24" s="76"/>
      <c r="G24" s="76"/>
      <c r="H24" s="7"/>
      <c r="I24" s="7"/>
      <c r="J24" s="7"/>
    </row>
  </sheetData>
  <mergeCells count="3">
    <mergeCell ref="A1:K1"/>
    <mergeCell ref="A2:K2"/>
    <mergeCell ref="A3:K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'Account List'!$A$2:$A$30</xm:f>
          </x14:formula1>
          <xm:sqref>H7:H22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22"/>
  <sheetViews>
    <sheetView topLeftCell="A4" workbookViewId="0">
      <selection activeCell="D23" sqref="D23"/>
    </sheetView>
  </sheetViews>
  <sheetFormatPr defaultRowHeight="15"/>
  <cols>
    <col min="2" max="2" width="16.5703125" bestFit="1" customWidth="1"/>
    <col min="3" max="3" width="18" bestFit="1" customWidth="1"/>
    <col min="4" max="4" width="13.42578125" customWidth="1"/>
    <col min="5" max="5" width="12" customWidth="1"/>
    <col min="8" max="8" width="14.140625" bestFit="1" customWidth="1"/>
  </cols>
  <sheetData>
    <row r="1" spans="1:8">
      <c r="A1" s="98" t="str">
        <f>+'Front Page'!B5</f>
        <v>XXX XXX Inc.</v>
      </c>
      <c r="B1" s="98"/>
      <c r="C1" s="98"/>
      <c r="D1" s="98"/>
      <c r="E1" s="98"/>
      <c r="F1" s="98"/>
      <c r="G1" s="98"/>
      <c r="H1" s="98"/>
    </row>
    <row r="2" spans="1:8">
      <c r="A2" s="99" t="s">
        <v>2</v>
      </c>
      <c r="B2" s="99"/>
      <c r="C2" s="99"/>
      <c r="D2" s="99"/>
      <c r="E2" s="99"/>
      <c r="F2" s="99"/>
      <c r="G2" s="99"/>
      <c r="H2" s="99"/>
    </row>
    <row r="3" spans="1:8">
      <c r="A3" s="100" t="str">
        <f>"("&amp;'Front Page'!B6&amp;")"</f>
        <v>(2013)</v>
      </c>
      <c r="B3" s="100"/>
      <c r="C3" s="100"/>
      <c r="D3" s="100"/>
      <c r="E3" s="100"/>
      <c r="F3" s="100"/>
      <c r="G3" s="100"/>
      <c r="H3" s="100"/>
    </row>
    <row r="4" spans="1:8" ht="27" customHeight="1">
      <c r="A4" t="s">
        <v>1</v>
      </c>
      <c r="B4" s="2"/>
      <c r="C4" s="2"/>
      <c r="F4" t="s">
        <v>15</v>
      </c>
      <c r="G4" s="2"/>
      <c r="H4" s="2"/>
    </row>
    <row r="5" spans="1:8" ht="23.25" customHeight="1">
      <c r="A5" t="s">
        <v>0</v>
      </c>
      <c r="B5" s="3"/>
      <c r="C5" s="3"/>
      <c r="F5" t="s">
        <v>3</v>
      </c>
      <c r="G5" s="3"/>
      <c r="H5" s="3"/>
    </row>
    <row r="6" spans="1:8" ht="23.25" customHeight="1">
      <c r="B6" s="7"/>
      <c r="C6" s="7"/>
      <c r="F6" s="20" t="s">
        <v>17</v>
      </c>
      <c r="G6" s="3"/>
      <c r="H6" s="3"/>
    </row>
    <row r="7" spans="1:8" ht="15.75" thickBot="1">
      <c r="A7" s="6"/>
      <c r="B7" s="6"/>
      <c r="C7" s="6"/>
      <c r="D7" s="6"/>
      <c r="E7" s="6"/>
      <c r="F7" s="6"/>
      <c r="G7" s="6"/>
      <c r="H7" s="6"/>
    </row>
    <row r="8" spans="1:8" s="1" customFormat="1">
      <c r="A8" s="4"/>
      <c r="B8" s="8"/>
      <c r="C8" s="8" t="s">
        <v>12</v>
      </c>
      <c r="D8" s="8"/>
      <c r="E8" s="8"/>
      <c r="F8" s="96" t="s">
        <v>14</v>
      </c>
      <c r="G8" s="97"/>
      <c r="H8" s="8" t="s">
        <v>7</v>
      </c>
    </row>
    <row r="9" spans="1:8" s="1" customFormat="1">
      <c r="A9" s="5" t="s">
        <v>9</v>
      </c>
      <c r="B9" s="9" t="s">
        <v>10</v>
      </c>
      <c r="C9" s="9" t="s">
        <v>13</v>
      </c>
      <c r="D9" s="9" t="s">
        <v>11</v>
      </c>
      <c r="E9" s="9" t="s">
        <v>4</v>
      </c>
      <c r="F9" s="9" t="s">
        <v>5</v>
      </c>
      <c r="G9" s="13" t="s">
        <v>6</v>
      </c>
      <c r="H9" s="9" t="s">
        <v>8</v>
      </c>
    </row>
    <row r="10" spans="1:8">
      <c r="A10" s="21"/>
      <c r="B10" s="10"/>
      <c r="C10" s="10"/>
      <c r="D10" s="10"/>
      <c r="E10" s="10"/>
      <c r="F10" s="10"/>
      <c r="G10" s="14"/>
      <c r="H10" s="17">
        <f>+G10-F10</f>
        <v>0</v>
      </c>
    </row>
    <row r="11" spans="1:8">
      <c r="A11" s="21"/>
      <c r="B11" s="10"/>
      <c r="C11" s="10"/>
      <c r="D11" s="10"/>
      <c r="E11" s="10"/>
      <c r="F11" s="10"/>
      <c r="G11" s="14"/>
      <c r="H11" s="17">
        <f t="shared" ref="H11:H21" si="0">+G11-F11</f>
        <v>0</v>
      </c>
    </row>
    <row r="12" spans="1:8">
      <c r="A12" s="21"/>
      <c r="B12" s="10"/>
      <c r="C12" s="10"/>
      <c r="D12" s="10"/>
      <c r="E12" s="10"/>
      <c r="F12" s="10"/>
      <c r="G12" s="14"/>
      <c r="H12" s="17">
        <f t="shared" si="0"/>
        <v>0</v>
      </c>
    </row>
    <row r="13" spans="1:8">
      <c r="A13" s="21"/>
      <c r="B13" s="10"/>
      <c r="C13" s="10"/>
      <c r="D13" s="10"/>
      <c r="E13" s="10"/>
      <c r="F13" s="10"/>
      <c r="G13" s="14"/>
      <c r="H13" s="17">
        <f t="shared" si="0"/>
        <v>0</v>
      </c>
    </row>
    <row r="14" spans="1:8">
      <c r="A14" s="21"/>
      <c r="B14" s="10"/>
      <c r="C14" s="10"/>
      <c r="D14" s="10"/>
      <c r="E14" s="10"/>
      <c r="F14" s="10"/>
      <c r="G14" s="14"/>
      <c r="H14" s="17">
        <f t="shared" si="0"/>
        <v>0</v>
      </c>
    </row>
    <row r="15" spans="1:8">
      <c r="A15" s="21"/>
      <c r="B15" s="10"/>
      <c r="C15" s="10"/>
      <c r="D15" s="10"/>
      <c r="E15" s="10"/>
      <c r="F15" s="10"/>
      <c r="G15" s="14"/>
      <c r="H15" s="17">
        <f t="shared" si="0"/>
        <v>0</v>
      </c>
    </row>
    <row r="16" spans="1:8">
      <c r="A16" s="21"/>
      <c r="B16" s="10"/>
      <c r="C16" s="10"/>
      <c r="D16" s="10"/>
      <c r="E16" s="10"/>
      <c r="F16" s="10"/>
      <c r="G16" s="14"/>
      <c r="H16" s="17">
        <f t="shared" si="0"/>
        <v>0</v>
      </c>
    </row>
    <row r="17" spans="1:8">
      <c r="A17" s="21"/>
      <c r="B17" s="10"/>
      <c r="C17" s="10"/>
      <c r="D17" s="10"/>
      <c r="E17" s="10"/>
      <c r="F17" s="10"/>
      <c r="G17" s="14"/>
      <c r="H17" s="17">
        <f t="shared" si="0"/>
        <v>0</v>
      </c>
    </row>
    <row r="18" spans="1:8">
      <c r="A18" s="21"/>
      <c r="B18" s="10"/>
      <c r="C18" s="10"/>
      <c r="D18" s="10"/>
      <c r="E18" s="10"/>
      <c r="F18" s="10"/>
      <c r="G18" s="14"/>
      <c r="H18" s="17">
        <f t="shared" si="0"/>
        <v>0</v>
      </c>
    </row>
    <row r="19" spans="1:8">
      <c r="A19" s="21"/>
      <c r="B19" s="10"/>
      <c r="C19" s="10"/>
      <c r="D19" s="10"/>
      <c r="E19" s="10"/>
      <c r="F19" s="10"/>
      <c r="G19" s="14"/>
      <c r="H19" s="17">
        <f t="shared" si="0"/>
        <v>0</v>
      </c>
    </row>
    <row r="20" spans="1:8">
      <c r="A20" s="21"/>
      <c r="B20" s="10"/>
      <c r="C20" s="10"/>
      <c r="D20" s="10"/>
      <c r="E20" s="10"/>
      <c r="F20" s="10"/>
      <c r="G20" s="14"/>
      <c r="H20" s="17">
        <f t="shared" si="0"/>
        <v>0</v>
      </c>
    </row>
    <row r="21" spans="1:8" ht="15.75" thickBot="1">
      <c r="A21" s="22"/>
      <c r="B21" s="11"/>
      <c r="C21" s="11"/>
      <c r="D21" s="11"/>
      <c r="E21" s="11"/>
      <c r="F21" s="11"/>
      <c r="G21" s="15"/>
      <c r="H21" s="18">
        <f t="shared" si="0"/>
        <v>0</v>
      </c>
    </row>
    <row r="22" spans="1:8" ht="15.75" thickBot="1">
      <c r="G22" s="16" t="s">
        <v>16</v>
      </c>
      <c r="H22" s="19">
        <f>SUM(H10:H21)</f>
        <v>0</v>
      </c>
    </row>
  </sheetData>
  <mergeCells count="4">
    <mergeCell ref="F8:G8"/>
    <mergeCell ref="A1:H1"/>
    <mergeCell ref="A2:H2"/>
    <mergeCell ref="A3:H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D30"/>
  <sheetViews>
    <sheetView tabSelected="1" topLeftCell="A10" workbookViewId="0">
      <selection activeCell="B31" sqref="B31"/>
    </sheetView>
  </sheetViews>
  <sheetFormatPr defaultRowHeight="15"/>
  <cols>
    <col min="1" max="1" width="61.42578125" customWidth="1"/>
    <col min="2" max="2" width="15.42578125" customWidth="1"/>
    <col min="3" max="3" width="2.5703125" customWidth="1"/>
    <col min="4" max="4" width="51.85546875" customWidth="1"/>
  </cols>
  <sheetData>
    <row r="1" spans="1:2">
      <c r="A1" t="s">
        <v>73</v>
      </c>
    </row>
    <row r="2" spans="1:2">
      <c r="A2" s="81" t="s">
        <v>83</v>
      </c>
    </row>
    <row r="3" spans="1:2">
      <c r="A3" s="87">
        <f>'Front Page'!B6</f>
        <v>2013</v>
      </c>
    </row>
    <row r="5" spans="1:2">
      <c r="A5" s="81" t="s">
        <v>98</v>
      </c>
    </row>
    <row r="6" spans="1:2">
      <c r="A6" t="s">
        <v>99</v>
      </c>
    </row>
    <row r="7" spans="1:2">
      <c r="A7" t="s">
        <v>84</v>
      </c>
    </row>
    <row r="8" spans="1:2">
      <c r="A8" t="s">
        <v>100</v>
      </c>
    </row>
    <row r="9" spans="1:2">
      <c r="A9" t="s">
        <v>101</v>
      </c>
    </row>
    <row r="11" spans="1:2">
      <c r="A11" s="81" t="s">
        <v>85</v>
      </c>
      <c r="B11" t="s">
        <v>86</v>
      </c>
    </row>
    <row r="12" spans="1:2">
      <c r="A12" t="s">
        <v>87</v>
      </c>
      <c r="B12" s="88"/>
    </row>
    <row r="13" spans="1:2">
      <c r="A13" t="s">
        <v>88</v>
      </c>
      <c r="B13" s="88"/>
    </row>
    <row r="15" spans="1:2">
      <c r="A15" s="81" t="s">
        <v>83</v>
      </c>
    </row>
    <row r="16" spans="1:2">
      <c r="A16" s="89" t="s">
        <v>89</v>
      </c>
      <c r="B16" s="88"/>
    </row>
    <row r="17" spans="1:4">
      <c r="A17" s="89" t="s">
        <v>90</v>
      </c>
      <c r="B17" s="88"/>
    </row>
    <row r="18" spans="1:4">
      <c r="A18" s="89" t="s">
        <v>50</v>
      </c>
      <c r="B18" s="88"/>
    </row>
    <row r="19" spans="1:4">
      <c r="A19" s="89" t="s">
        <v>91</v>
      </c>
      <c r="B19" s="88"/>
    </row>
    <row r="20" spans="1:4">
      <c r="A20" s="89" t="s">
        <v>92</v>
      </c>
      <c r="B20" s="88"/>
    </row>
    <row r="21" spans="1:4">
      <c r="A21" s="89" t="s">
        <v>93</v>
      </c>
      <c r="B21" s="88"/>
    </row>
    <row r="22" spans="1:4">
      <c r="A22" s="89" t="s">
        <v>33</v>
      </c>
      <c r="B22" s="88"/>
    </row>
    <row r="23" spans="1:4">
      <c r="A23" s="89" t="s">
        <v>94</v>
      </c>
      <c r="B23" s="88"/>
    </row>
    <row r="24" spans="1:4">
      <c r="A24" s="89" t="s">
        <v>102</v>
      </c>
      <c r="B24" s="88"/>
      <c r="C24" s="90"/>
      <c r="D24" s="91"/>
    </row>
    <row r="26" spans="1:4">
      <c r="A26" t="s">
        <v>95</v>
      </c>
      <c r="B26" s="75">
        <f>SUM(B16:B24)</f>
        <v>0</v>
      </c>
    </row>
    <row r="28" spans="1:4">
      <c r="A28" t="s">
        <v>96</v>
      </c>
      <c r="B28" s="92" t="e">
        <f>+B13/B12</f>
        <v>#DIV/0!</v>
      </c>
    </row>
    <row r="30" spans="1:4">
      <c r="A30" t="s">
        <v>97</v>
      </c>
      <c r="B30" s="86" t="e">
        <f>+B26*B28</f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J11" sqref="J11"/>
    </sheetView>
  </sheetViews>
  <sheetFormatPr defaultRowHeight="15"/>
  <cols>
    <col min="2" max="2" width="15.5703125" bestFit="1" customWidth="1"/>
    <col min="3" max="3" width="11.5703125" style="71" bestFit="1" customWidth="1"/>
    <col min="4" max="4" width="11.5703125" style="71" customWidth="1"/>
    <col min="5" max="5" width="13.28515625" customWidth="1"/>
    <col min="6" max="6" width="15.28515625" customWidth="1"/>
    <col min="7" max="7" width="19.5703125" bestFit="1" customWidth="1"/>
  </cols>
  <sheetData>
    <row r="1" spans="1:8">
      <c r="A1" s="93" t="str">
        <f>+'Front Page'!B5</f>
        <v>XXX XXX Inc.</v>
      </c>
      <c r="B1" s="93"/>
      <c r="C1" s="93"/>
      <c r="D1" s="93"/>
      <c r="E1" s="93"/>
      <c r="F1" s="93"/>
      <c r="G1" s="93"/>
      <c r="H1" s="93"/>
    </row>
    <row r="2" spans="1:8">
      <c r="A2" s="94" t="s">
        <v>42</v>
      </c>
      <c r="B2" s="94"/>
      <c r="C2" s="94"/>
      <c r="D2" s="94"/>
      <c r="E2" s="94"/>
      <c r="F2" s="94"/>
      <c r="G2" s="94"/>
      <c r="H2" s="94"/>
    </row>
    <row r="3" spans="1:8">
      <c r="A3" s="95" t="str">
        <f>"("&amp;'Front Page'!B6&amp;")"</f>
        <v>(2013)</v>
      </c>
      <c r="B3" s="95"/>
      <c r="C3" s="95"/>
      <c r="D3" s="95"/>
      <c r="E3" s="95"/>
      <c r="F3" s="95"/>
      <c r="G3" s="95"/>
      <c r="H3" s="95"/>
    </row>
    <row r="5" spans="1:8">
      <c r="A5" s="68" t="s">
        <v>25</v>
      </c>
      <c r="B5" s="69" t="s">
        <v>36</v>
      </c>
      <c r="C5" s="72" t="s">
        <v>27</v>
      </c>
      <c r="D5" s="72" t="s">
        <v>29</v>
      </c>
      <c r="E5" s="69" t="s">
        <v>40</v>
      </c>
      <c r="F5" s="70" t="s">
        <v>38</v>
      </c>
      <c r="G5" s="69" t="s">
        <v>46</v>
      </c>
    </row>
    <row r="6" spans="1:8">
      <c r="A6" s="2"/>
      <c r="B6" s="2"/>
      <c r="C6" s="74"/>
      <c r="D6" s="74"/>
      <c r="E6" s="2"/>
      <c r="F6" s="2"/>
      <c r="G6" s="2"/>
    </row>
    <row r="7" spans="1:8">
      <c r="A7" s="3"/>
      <c r="B7" s="3"/>
      <c r="C7" s="75"/>
      <c r="D7" s="74"/>
      <c r="E7" s="2"/>
      <c r="F7" s="3"/>
      <c r="G7" s="3"/>
    </row>
    <row r="8" spans="1:8">
      <c r="A8" s="3"/>
      <c r="B8" s="3"/>
      <c r="C8" s="75"/>
      <c r="D8" s="74"/>
      <c r="E8" s="2"/>
      <c r="F8" s="3"/>
      <c r="G8" s="3"/>
    </row>
    <row r="9" spans="1:8">
      <c r="A9" s="3"/>
      <c r="B9" s="3"/>
      <c r="C9" s="75"/>
      <c r="D9" s="74"/>
      <c r="E9" s="2"/>
      <c r="F9" s="3"/>
      <c r="G9" s="3"/>
    </row>
    <row r="10" spans="1:8">
      <c r="A10" s="3"/>
      <c r="B10" s="3"/>
      <c r="C10" s="75"/>
      <c r="D10" s="74"/>
      <c r="E10" s="2"/>
      <c r="F10" s="3"/>
      <c r="G10" s="3"/>
    </row>
    <row r="11" spans="1:8">
      <c r="A11" s="3"/>
      <c r="B11" s="3"/>
      <c r="C11" s="75"/>
      <c r="D11" s="74"/>
      <c r="E11" s="2"/>
      <c r="F11" s="3"/>
      <c r="G11" s="3"/>
    </row>
    <row r="12" spans="1:8">
      <c r="A12" s="3"/>
      <c r="B12" s="3"/>
      <c r="C12" s="75"/>
      <c r="D12" s="74"/>
      <c r="E12" s="2"/>
      <c r="F12" s="3"/>
      <c r="G12" s="3"/>
    </row>
    <row r="13" spans="1:8">
      <c r="A13" s="3"/>
      <c r="B13" s="3"/>
      <c r="C13" s="75"/>
      <c r="D13" s="74"/>
      <c r="E13" s="2"/>
      <c r="F13" s="3"/>
      <c r="G13" s="3"/>
    </row>
    <row r="14" spans="1:8">
      <c r="A14" s="3"/>
      <c r="B14" s="3"/>
      <c r="C14" s="75"/>
      <c r="D14" s="74"/>
      <c r="E14" s="2"/>
      <c r="F14" s="3"/>
      <c r="G14" s="3"/>
    </row>
    <row r="15" spans="1:8">
      <c r="A15" s="3"/>
      <c r="B15" s="3"/>
      <c r="C15" s="75"/>
      <c r="D15" s="74"/>
      <c r="E15" s="2"/>
      <c r="F15" s="3"/>
      <c r="G15" s="3"/>
    </row>
    <row r="16" spans="1:8">
      <c r="A16" s="3"/>
      <c r="B16" s="3"/>
      <c r="C16" s="75"/>
      <c r="D16" s="74"/>
      <c r="E16" s="2"/>
      <c r="F16" s="3"/>
      <c r="G16" s="3"/>
    </row>
    <row r="17" spans="1:7">
      <c r="A17" s="3"/>
      <c r="B17" s="3"/>
      <c r="C17" s="75"/>
      <c r="D17" s="74"/>
      <c r="E17" s="2"/>
      <c r="F17" s="3"/>
      <c r="G17" s="3"/>
    </row>
    <row r="18" spans="1:7">
      <c r="A18" s="3"/>
      <c r="B18" s="3"/>
      <c r="C18" s="75"/>
      <c r="D18" s="74"/>
      <c r="E18" s="2"/>
      <c r="F18" s="3"/>
      <c r="G18" s="3"/>
    </row>
    <row r="19" spans="1:7">
      <c r="A19" s="3"/>
      <c r="B19" s="3"/>
      <c r="C19" s="75"/>
      <c r="D19" s="74"/>
      <c r="E19" s="2"/>
      <c r="F19" s="3"/>
      <c r="G19" s="3"/>
    </row>
    <row r="20" spans="1:7">
      <c r="A20" s="3"/>
      <c r="B20" s="3"/>
      <c r="C20" s="75"/>
      <c r="D20" s="74"/>
      <c r="E20" s="2"/>
      <c r="F20" s="3"/>
      <c r="G20" s="3"/>
    </row>
    <row r="21" spans="1:7">
      <c r="A21" s="3"/>
      <c r="B21" s="3"/>
      <c r="C21" s="75"/>
      <c r="D21" s="74"/>
      <c r="E21" s="2"/>
      <c r="F21" s="3"/>
      <c r="G21" s="3"/>
    </row>
    <row r="22" spans="1:7" ht="15.75" thickBot="1">
      <c r="A22" s="12"/>
      <c r="B22" s="12"/>
      <c r="C22" s="73"/>
      <c r="D22" s="73"/>
      <c r="E22" s="12"/>
      <c r="F22" s="12"/>
      <c r="G22" s="12"/>
    </row>
    <row r="23" spans="1:7" ht="15.75" thickBot="1">
      <c r="A23" s="7"/>
      <c r="B23" s="7"/>
      <c r="C23" s="78">
        <f>SUM(C6:C22)</f>
        <v>0</v>
      </c>
      <c r="D23" s="78">
        <f>SUM(D6:D22)</f>
        <v>0</v>
      </c>
      <c r="E23" s="7"/>
      <c r="F23" s="7"/>
      <c r="G23" s="7"/>
    </row>
  </sheetData>
  <mergeCells count="3">
    <mergeCell ref="A1:H1"/>
    <mergeCell ref="A2:H2"/>
    <mergeCell ref="A3:H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'Account List'!$A$2:$A$30</xm:f>
          </x14:formula1>
          <xm:sqref>E6:E22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4" workbookViewId="0">
      <selection activeCell="K21" sqref="K21"/>
    </sheetView>
  </sheetViews>
  <sheetFormatPr defaultRowHeight="15"/>
  <cols>
    <col min="1" max="1" width="13.28515625" customWidth="1"/>
    <col min="2" max="2" width="12" customWidth="1"/>
    <col min="3" max="3" width="14.140625" bestFit="1" customWidth="1"/>
    <col min="4" max="4" width="12.7109375" bestFit="1" customWidth="1"/>
    <col min="5" max="5" width="14.140625" bestFit="1" customWidth="1"/>
    <col min="6" max="6" width="2.42578125" customWidth="1"/>
    <col min="7" max="7" width="14.140625" bestFit="1" customWidth="1"/>
    <col min="8" max="8" width="12.7109375" bestFit="1" customWidth="1"/>
    <col min="9" max="9" width="15" bestFit="1" customWidth="1"/>
  </cols>
  <sheetData>
    <row r="1" spans="1:9">
      <c r="A1" s="93" t="str">
        <f>+'Front Page'!B5</f>
        <v>XXX XXX Inc.</v>
      </c>
      <c r="B1" s="93"/>
      <c r="C1" s="93"/>
      <c r="D1" s="93"/>
      <c r="E1" s="93"/>
      <c r="F1" s="93"/>
      <c r="G1" s="93"/>
      <c r="H1" s="93"/>
      <c r="I1" s="93"/>
    </row>
    <row r="2" spans="1:9" ht="15.75" customHeight="1">
      <c r="A2" s="94" t="s">
        <v>18</v>
      </c>
      <c r="B2" s="94"/>
      <c r="C2" s="94"/>
      <c r="D2" s="94"/>
      <c r="E2" s="94"/>
      <c r="F2" s="94"/>
      <c r="G2" s="94"/>
      <c r="H2" s="94"/>
      <c r="I2" s="94"/>
    </row>
    <row r="3" spans="1:9">
      <c r="A3" s="95" t="str">
        <f>"("&amp;'Front Page'!B6&amp;")"</f>
        <v>(2013)</v>
      </c>
      <c r="B3" s="95"/>
      <c r="C3" s="95"/>
      <c r="D3" s="95"/>
      <c r="E3" s="95"/>
      <c r="F3" s="95"/>
      <c r="G3" s="95"/>
      <c r="H3" s="95"/>
      <c r="I3" s="95"/>
    </row>
    <row r="4" spans="1:9" ht="15.75" thickBot="1">
      <c r="A4" s="6"/>
      <c r="B4" s="6"/>
      <c r="C4" s="6"/>
      <c r="D4" s="6"/>
      <c r="E4" s="6"/>
      <c r="F4" s="6"/>
      <c r="G4" s="6"/>
      <c r="H4" s="6"/>
      <c r="I4" s="6"/>
    </row>
    <row r="5" spans="1:9" s="4" customFormat="1" ht="12.75">
      <c r="A5" s="32" t="s">
        <v>19</v>
      </c>
      <c r="B5" s="33" t="s">
        <v>19</v>
      </c>
      <c r="C5" s="34" t="s">
        <v>20</v>
      </c>
      <c r="D5" s="34"/>
      <c r="E5" s="34" t="s">
        <v>31</v>
      </c>
      <c r="F5" s="34"/>
      <c r="G5" s="34" t="s">
        <v>22</v>
      </c>
      <c r="H5" s="32" t="s">
        <v>23</v>
      </c>
      <c r="I5" s="35" t="s">
        <v>24</v>
      </c>
    </row>
    <row r="6" spans="1:9" s="4" customFormat="1" ht="12.75">
      <c r="A6" s="32" t="s">
        <v>25</v>
      </c>
      <c r="B6" s="33" t="s">
        <v>26</v>
      </c>
      <c r="C6" s="34" t="s">
        <v>27</v>
      </c>
      <c r="D6" s="34"/>
      <c r="E6" s="34" t="s">
        <v>27</v>
      </c>
      <c r="F6" s="34"/>
      <c r="G6" s="34" t="s">
        <v>27</v>
      </c>
      <c r="H6" s="32" t="s">
        <v>25</v>
      </c>
      <c r="I6" s="35"/>
    </row>
    <row r="7" spans="1:9" s="4" customFormat="1" ht="13.5" thickBot="1">
      <c r="A7" s="54" t="s">
        <v>28</v>
      </c>
      <c r="B7" s="55"/>
      <c r="C7" s="56"/>
      <c r="D7" s="56" t="s">
        <v>29</v>
      </c>
      <c r="E7" s="56"/>
      <c r="F7" s="56"/>
      <c r="G7" s="56"/>
      <c r="H7" s="54" t="s">
        <v>28</v>
      </c>
      <c r="I7" s="57" t="s">
        <v>30</v>
      </c>
    </row>
    <row r="8" spans="1:9" ht="15.75">
      <c r="A8" s="66"/>
      <c r="B8" s="59"/>
      <c r="C8" s="60"/>
      <c r="D8" s="60"/>
      <c r="E8" s="61"/>
      <c r="F8" s="60"/>
      <c r="G8" s="58"/>
      <c r="H8" s="62" t="s">
        <v>32</v>
      </c>
      <c r="I8" s="63">
        <v>0</v>
      </c>
    </row>
    <row r="9" spans="1:9" ht="15.75">
      <c r="A9" s="49"/>
      <c r="B9" s="50"/>
      <c r="C9" s="51"/>
      <c r="D9" s="51"/>
      <c r="E9" s="52">
        <f t="shared" ref="E9:E59" si="0">+C9-D9</f>
        <v>0</v>
      </c>
      <c r="F9" s="53"/>
      <c r="G9" s="23"/>
      <c r="H9" s="23"/>
      <c r="I9" s="64">
        <f>+I8+C9-G9</f>
        <v>0</v>
      </c>
    </row>
    <row r="10" spans="1:9" ht="15.75">
      <c r="A10" s="26"/>
      <c r="B10" s="27"/>
      <c r="C10" s="30"/>
      <c r="D10" s="30"/>
      <c r="E10" s="31">
        <f t="shared" si="0"/>
        <v>0</v>
      </c>
      <c r="F10" s="28"/>
      <c r="G10" s="25"/>
      <c r="H10" s="24"/>
      <c r="I10" s="64">
        <f t="shared" ref="I10:I59" si="1">+I9+C10-G10</f>
        <v>0</v>
      </c>
    </row>
    <row r="11" spans="1:9" ht="15.75">
      <c r="A11" s="26"/>
      <c r="B11" s="27"/>
      <c r="C11" s="30"/>
      <c r="D11" s="30"/>
      <c r="E11" s="31">
        <f t="shared" si="0"/>
        <v>0</v>
      </c>
      <c r="F11" s="28"/>
      <c r="G11" s="23"/>
      <c r="H11" s="23"/>
      <c r="I11" s="64">
        <f t="shared" si="1"/>
        <v>0</v>
      </c>
    </row>
    <row r="12" spans="1:9" ht="15.75">
      <c r="A12" s="26"/>
      <c r="B12" s="27"/>
      <c r="C12" s="30"/>
      <c r="D12" s="30"/>
      <c r="E12" s="31">
        <f t="shared" si="0"/>
        <v>0</v>
      </c>
      <c r="F12" s="28"/>
      <c r="G12" s="25"/>
      <c r="H12" s="24"/>
      <c r="I12" s="64">
        <f t="shared" si="1"/>
        <v>0</v>
      </c>
    </row>
    <row r="13" spans="1:9" ht="15.75">
      <c r="A13" s="26"/>
      <c r="B13" s="27"/>
      <c r="C13" s="30"/>
      <c r="D13" s="30"/>
      <c r="E13" s="31">
        <f t="shared" si="0"/>
        <v>0</v>
      </c>
      <c r="F13" s="28"/>
      <c r="G13" s="23"/>
      <c r="H13" s="23"/>
      <c r="I13" s="64">
        <f t="shared" si="1"/>
        <v>0</v>
      </c>
    </row>
    <row r="14" spans="1:9" ht="15.75">
      <c r="A14" s="26"/>
      <c r="B14" s="27"/>
      <c r="C14" s="30"/>
      <c r="D14" s="30"/>
      <c r="E14" s="31">
        <f t="shared" si="0"/>
        <v>0</v>
      </c>
      <c r="F14" s="28"/>
      <c r="G14" s="25"/>
      <c r="H14" s="24"/>
      <c r="I14" s="64">
        <f t="shared" si="1"/>
        <v>0</v>
      </c>
    </row>
    <row r="15" spans="1:9" ht="15.75">
      <c r="A15" s="26"/>
      <c r="B15" s="27"/>
      <c r="C15" s="30"/>
      <c r="D15" s="30"/>
      <c r="E15" s="31">
        <f t="shared" si="0"/>
        <v>0</v>
      </c>
      <c r="F15" s="28"/>
      <c r="G15" s="23"/>
      <c r="H15" s="23"/>
      <c r="I15" s="64">
        <f t="shared" si="1"/>
        <v>0</v>
      </c>
    </row>
    <row r="16" spans="1:9" ht="15.75">
      <c r="A16" s="26"/>
      <c r="B16" s="27"/>
      <c r="C16" s="30"/>
      <c r="D16" s="30"/>
      <c r="E16" s="31">
        <f t="shared" si="0"/>
        <v>0</v>
      </c>
      <c r="F16" s="28"/>
      <c r="G16" s="25"/>
      <c r="H16" s="24"/>
      <c r="I16" s="64">
        <f t="shared" si="1"/>
        <v>0</v>
      </c>
    </row>
    <row r="17" spans="1:9" ht="15.75">
      <c r="A17" s="26"/>
      <c r="B17" s="27"/>
      <c r="C17" s="29"/>
      <c r="D17" s="29"/>
      <c r="E17" s="31">
        <f t="shared" si="0"/>
        <v>0</v>
      </c>
      <c r="F17" s="28"/>
      <c r="G17" s="23"/>
      <c r="H17" s="23"/>
      <c r="I17" s="64">
        <f t="shared" si="1"/>
        <v>0</v>
      </c>
    </row>
    <row r="18" spans="1:9" ht="15.75">
      <c r="A18" s="26"/>
      <c r="B18" s="27"/>
      <c r="C18" s="29"/>
      <c r="D18" s="29"/>
      <c r="E18" s="31">
        <f t="shared" si="0"/>
        <v>0</v>
      </c>
      <c r="F18" s="28"/>
      <c r="G18" s="25"/>
      <c r="H18" s="24"/>
      <c r="I18" s="64">
        <f t="shared" si="1"/>
        <v>0</v>
      </c>
    </row>
    <row r="19" spans="1:9" ht="15.75">
      <c r="A19" s="26"/>
      <c r="B19" s="27"/>
      <c r="C19" s="29"/>
      <c r="D19" s="29"/>
      <c r="E19" s="31">
        <f t="shared" si="0"/>
        <v>0</v>
      </c>
      <c r="F19" s="28"/>
      <c r="G19" s="23"/>
      <c r="H19" s="23"/>
      <c r="I19" s="64">
        <f t="shared" si="1"/>
        <v>0</v>
      </c>
    </row>
    <row r="20" spans="1:9" ht="15.75">
      <c r="A20" s="26"/>
      <c r="B20" s="27"/>
      <c r="C20" s="29"/>
      <c r="D20" s="29"/>
      <c r="E20" s="31">
        <f t="shared" si="0"/>
        <v>0</v>
      </c>
      <c r="F20" s="28"/>
      <c r="G20" s="25"/>
      <c r="H20" s="24"/>
      <c r="I20" s="64">
        <f t="shared" si="1"/>
        <v>0</v>
      </c>
    </row>
    <row r="21" spans="1:9" ht="15.75">
      <c r="A21" s="26"/>
      <c r="B21" s="27"/>
      <c r="C21" s="29"/>
      <c r="D21" s="29"/>
      <c r="E21" s="31">
        <f t="shared" si="0"/>
        <v>0</v>
      </c>
      <c r="F21" s="28"/>
      <c r="G21" s="23"/>
      <c r="H21" s="23"/>
      <c r="I21" s="64">
        <f t="shared" si="1"/>
        <v>0</v>
      </c>
    </row>
    <row r="22" spans="1:9" ht="15.75">
      <c r="A22" s="26"/>
      <c r="B22" s="27"/>
      <c r="C22" s="29"/>
      <c r="D22" s="29"/>
      <c r="E22" s="31">
        <f t="shared" si="0"/>
        <v>0</v>
      </c>
      <c r="F22" s="28"/>
      <c r="G22" s="25"/>
      <c r="H22" s="24"/>
      <c r="I22" s="64">
        <f t="shared" si="1"/>
        <v>0</v>
      </c>
    </row>
    <row r="23" spans="1:9" ht="15.75">
      <c r="A23" s="26"/>
      <c r="B23" s="27"/>
      <c r="C23" s="29"/>
      <c r="D23" s="29"/>
      <c r="E23" s="31">
        <f t="shared" si="0"/>
        <v>0</v>
      </c>
      <c r="F23" s="28"/>
      <c r="G23" s="23"/>
      <c r="H23" s="23"/>
      <c r="I23" s="64">
        <f t="shared" si="1"/>
        <v>0</v>
      </c>
    </row>
    <row r="24" spans="1:9" ht="15.75">
      <c r="A24" s="26"/>
      <c r="B24" s="27"/>
      <c r="C24" s="29"/>
      <c r="D24" s="29"/>
      <c r="E24" s="31">
        <f t="shared" si="0"/>
        <v>0</v>
      </c>
      <c r="F24" s="28"/>
      <c r="G24" s="25"/>
      <c r="H24" s="24"/>
      <c r="I24" s="64">
        <f t="shared" si="1"/>
        <v>0</v>
      </c>
    </row>
    <row r="25" spans="1:9" ht="15.75">
      <c r="A25" s="26"/>
      <c r="B25" s="27"/>
      <c r="C25" s="29"/>
      <c r="D25" s="29"/>
      <c r="E25" s="31">
        <f t="shared" si="0"/>
        <v>0</v>
      </c>
      <c r="F25" s="28"/>
      <c r="G25" s="23"/>
      <c r="H25" s="23"/>
      <c r="I25" s="64">
        <f t="shared" si="1"/>
        <v>0</v>
      </c>
    </row>
    <row r="26" spans="1:9" ht="15.75">
      <c r="A26" s="26"/>
      <c r="B26" s="27"/>
      <c r="C26" s="29"/>
      <c r="D26" s="29"/>
      <c r="E26" s="31">
        <f t="shared" si="0"/>
        <v>0</v>
      </c>
      <c r="F26" s="28"/>
      <c r="G26" s="25"/>
      <c r="H26" s="24"/>
      <c r="I26" s="64">
        <f t="shared" si="1"/>
        <v>0</v>
      </c>
    </row>
    <row r="27" spans="1:9" ht="15.75">
      <c r="A27" s="26"/>
      <c r="B27" s="27"/>
      <c r="C27" s="29"/>
      <c r="D27" s="29"/>
      <c r="E27" s="31">
        <f t="shared" si="0"/>
        <v>0</v>
      </c>
      <c r="F27" s="28"/>
      <c r="G27" s="23"/>
      <c r="H27" s="23"/>
      <c r="I27" s="64">
        <f t="shared" si="1"/>
        <v>0</v>
      </c>
    </row>
    <row r="28" spans="1:9" ht="15.75">
      <c r="A28" s="26"/>
      <c r="B28" s="27"/>
      <c r="C28" s="29"/>
      <c r="D28" s="29"/>
      <c r="E28" s="31">
        <f t="shared" si="0"/>
        <v>0</v>
      </c>
      <c r="F28" s="28"/>
      <c r="G28" s="25"/>
      <c r="H28" s="24"/>
      <c r="I28" s="64">
        <f t="shared" si="1"/>
        <v>0</v>
      </c>
    </row>
    <row r="29" spans="1:9" ht="15.75">
      <c r="A29" s="26"/>
      <c r="B29" s="27"/>
      <c r="C29" s="29"/>
      <c r="D29" s="29"/>
      <c r="E29" s="31">
        <f t="shared" si="0"/>
        <v>0</v>
      </c>
      <c r="F29" s="28"/>
      <c r="G29" s="23"/>
      <c r="H29" s="23"/>
      <c r="I29" s="64">
        <f t="shared" si="1"/>
        <v>0</v>
      </c>
    </row>
    <row r="30" spans="1:9" ht="15.75">
      <c r="A30" s="26"/>
      <c r="B30" s="27"/>
      <c r="C30" s="29"/>
      <c r="D30" s="29"/>
      <c r="E30" s="31">
        <f t="shared" si="0"/>
        <v>0</v>
      </c>
      <c r="F30" s="28"/>
      <c r="G30" s="25"/>
      <c r="H30" s="24"/>
      <c r="I30" s="64">
        <f t="shared" si="1"/>
        <v>0</v>
      </c>
    </row>
    <row r="31" spans="1:9" ht="15.75">
      <c r="A31" s="26"/>
      <c r="B31" s="27"/>
      <c r="C31" s="29"/>
      <c r="D31" s="29"/>
      <c r="E31" s="31">
        <f t="shared" si="0"/>
        <v>0</v>
      </c>
      <c r="F31" s="28"/>
      <c r="G31" s="23"/>
      <c r="H31" s="23"/>
      <c r="I31" s="64">
        <f t="shared" si="1"/>
        <v>0</v>
      </c>
    </row>
    <row r="32" spans="1:9" ht="15.75">
      <c r="A32" s="26"/>
      <c r="B32" s="27"/>
      <c r="C32" s="29"/>
      <c r="D32" s="29"/>
      <c r="E32" s="31">
        <f t="shared" si="0"/>
        <v>0</v>
      </c>
      <c r="F32" s="28"/>
      <c r="G32" s="25"/>
      <c r="H32" s="24"/>
      <c r="I32" s="64">
        <f t="shared" si="1"/>
        <v>0</v>
      </c>
    </row>
    <row r="33" spans="1:9" ht="15.75">
      <c r="A33" s="26"/>
      <c r="B33" s="27"/>
      <c r="C33" s="29"/>
      <c r="D33" s="29"/>
      <c r="E33" s="31">
        <f t="shared" si="0"/>
        <v>0</v>
      </c>
      <c r="F33" s="28"/>
      <c r="G33" s="23"/>
      <c r="H33" s="23"/>
      <c r="I33" s="64">
        <f t="shared" si="1"/>
        <v>0</v>
      </c>
    </row>
    <row r="34" spans="1:9" ht="15.75">
      <c r="A34" s="26"/>
      <c r="B34" s="27"/>
      <c r="C34" s="29"/>
      <c r="D34" s="29"/>
      <c r="E34" s="31">
        <f t="shared" si="0"/>
        <v>0</v>
      </c>
      <c r="F34" s="28"/>
      <c r="G34" s="25"/>
      <c r="H34" s="24"/>
      <c r="I34" s="64">
        <f t="shared" si="1"/>
        <v>0</v>
      </c>
    </row>
    <row r="35" spans="1:9" ht="15.75">
      <c r="A35" s="26"/>
      <c r="B35" s="27"/>
      <c r="C35" s="29"/>
      <c r="D35" s="29"/>
      <c r="E35" s="31">
        <f t="shared" si="0"/>
        <v>0</v>
      </c>
      <c r="F35" s="28"/>
      <c r="G35" s="23"/>
      <c r="H35" s="23"/>
      <c r="I35" s="64">
        <f t="shared" si="1"/>
        <v>0</v>
      </c>
    </row>
    <row r="36" spans="1:9" ht="15.75">
      <c r="A36" s="26"/>
      <c r="B36" s="27"/>
      <c r="C36" s="29"/>
      <c r="D36" s="29"/>
      <c r="E36" s="31">
        <f t="shared" si="0"/>
        <v>0</v>
      </c>
      <c r="F36" s="28"/>
      <c r="G36" s="25"/>
      <c r="H36" s="24"/>
      <c r="I36" s="64">
        <f t="shared" si="1"/>
        <v>0</v>
      </c>
    </row>
    <row r="37" spans="1:9" ht="15.75">
      <c r="A37" s="26"/>
      <c r="B37" s="27"/>
      <c r="C37" s="29"/>
      <c r="D37" s="29"/>
      <c r="E37" s="31">
        <f t="shared" si="0"/>
        <v>0</v>
      </c>
      <c r="F37" s="28"/>
      <c r="G37" s="23"/>
      <c r="H37" s="23"/>
      <c r="I37" s="64">
        <f t="shared" si="1"/>
        <v>0</v>
      </c>
    </row>
    <row r="38" spans="1:9" ht="15.75">
      <c r="A38" s="26"/>
      <c r="B38" s="27"/>
      <c r="C38" s="29"/>
      <c r="D38" s="29"/>
      <c r="E38" s="31">
        <f t="shared" si="0"/>
        <v>0</v>
      </c>
      <c r="F38" s="28"/>
      <c r="G38" s="25"/>
      <c r="H38" s="24"/>
      <c r="I38" s="64">
        <f t="shared" si="1"/>
        <v>0</v>
      </c>
    </row>
    <row r="39" spans="1:9" ht="15.75">
      <c r="A39" s="26"/>
      <c r="B39" s="27"/>
      <c r="C39" s="29"/>
      <c r="D39" s="29"/>
      <c r="E39" s="31">
        <f t="shared" si="0"/>
        <v>0</v>
      </c>
      <c r="F39" s="28"/>
      <c r="G39" s="23"/>
      <c r="H39" s="23"/>
      <c r="I39" s="64">
        <f t="shared" si="1"/>
        <v>0</v>
      </c>
    </row>
    <row r="40" spans="1:9" ht="15.75">
      <c r="A40" s="26"/>
      <c r="B40" s="27"/>
      <c r="C40" s="29"/>
      <c r="D40" s="29"/>
      <c r="E40" s="31">
        <f t="shared" si="0"/>
        <v>0</v>
      </c>
      <c r="F40" s="28"/>
      <c r="G40" s="25"/>
      <c r="H40" s="24"/>
      <c r="I40" s="64">
        <f t="shared" si="1"/>
        <v>0</v>
      </c>
    </row>
    <row r="41" spans="1:9" ht="15.75">
      <c r="A41" s="26"/>
      <c r="B41" s="27"/>
      <c r="C41" s="29"/>
      <c r="D41" s="29"/>
      <c r="E41" s="31">
        <f t="shared" si="0"/>
        <v>0</v>
      </c>
      <c r="F41" s="28"/>
      <c r="G41" s="23"/>
      <c r="H41" s="23"/>
      <c r="I41" s="64">
        <f t="shared" si="1"/>
        <v>0</v>
      </c>
    </row>
    <row r="42" spans="1:9" ht="15.75">
      <c r="A42" s="26"/>
      <c r="B42" s="27"/>
      <c r="C42" s="29"/>
      <c r="D42" s="29"/>
      <c r="E42" s="31">
        <f t="shared" si="0"/>
        <v>0</v>
      </c>
      <c r="F42" s="28"/>
      <c r="G42" s="25"/>
      <c r="H42" s="24"/>
      <c r="I42" s="64">
        <f t="shared" si="1"/>
        <v>0</v>
      </c>
    </row>
    <row r="43" spans="1:9" ht="15.75">
      <c r="A43" s="26"/>
      <c r="B43" s="27"/>
      <c r="C43" s="29"/>
      <c r="D43" s="29"/>
      <c r="E43" s="31">
        <f t="shared" si="0"/>
        <v>0</v>
      </c>
      <c r="F43" s="28"/>
      <c r="G43" s="23"/>
      <c r="H43" s="23"/>
      <c r="I43" s="64">
        <f t="shared" si="1"/>
        <v>0</v>
      </c>
    </row>
    <row r="44" spans="1:9" ht="15.75">
      <c r="A44" s="26"/>
      <c r="B44" s="27"/>
      <c r="C44" s="29"/>
      <c r="D44" s="29"/>
      <c r="E44" s="31">
        <f t="shared" si="0"/>
        <v>0</v>
      </c>
      <c r="F44" s="28"/>
      <c r="G44" s="25"/>
      <c r="H44" s="24"/>
      <c r="I44" s="64">
        <f t="shared" si="1"/>
        <v>0</v>
      </c>
    </row>
    <row r="45" spans="1:9" ht="15.75">
      <c r="A45" s="26"/>
      <c r="B45" s="27"/>
      <c r="C45" s="29"/>
      <c r="D45" s="29"/>
      <c r="E45" s="31">
        <f t="shared" si="0"/>
        <v>0</v>
      </c>
      <c r="F45" s="28"/>
      <c r="G45" s="23"/>
      <c r="H45" s="23"/>
      <c r="I45" s="64">
        <f t="shared" si="1"/>
        <v>0</v>
      </c>
    </row>
    <row r="46" spans="1:9" ht="15.75">
      <c r="A46" s="26"/>
      <c r="B46" s="27"/>
      <c r="C46" s="29"/>
      <c r="D46" s="29"/>
      <c r="E46" s="31">
        <f t="shared" si="0"/>
        <v>0</v>
      </c>
      <c r="F46" s="28"/>
      <c r="G46" s="25"/>
      <c r="H46" s="24"/>
      <c r="I46" s="64">
        <f t="shared" si="1"/>
        <v>0</v>
      </c>
    </row>
    <row r="47" spans="1:9" ht="15.75">
      <c r="A47" s="26"/>
      <c r="B47" s="27"/>
      <c r="C47" s="29"/>
      <c r="D47" s="29"/>
      <c r="E47" s="31">
        <f t="shared" si="0"/>
        <v>0</v>
      </c>
      <c r="F47" s="28"/>
      <c r="G47" s="23"/>
      <c r="H47" s="23"/>
      <c r="I47" s="64">
        <f t="shared" si="1"/>
        <v>0</v>
      </c>
    </row>
    <row r="48" spans="1:9" ht="15.75">
      <c r="A48" s="26"/>
      <c r="B48" s="27"/>
      <c r="C48" s="29"/>
      <c r="D48" s="29"/>
      <c r="E48" s="31">
        <f t="shared" si="0"/>
        <v>0</v>
      </c>
      <c r="F48" s="28"/>
      <c r="G48" s="25"/>
      <c r="H48" s="24"/>
      <c r="I48" s="64">
        <f t="shared" si="1"/>
        <v>0</v>
      </c>
    </row>
    <row r="49" spans="1:9" ht="15.75">
      <c r="A49" s="26"/>
      <c r="B49" s="27"/>
      <c r="C49" s="29"/>
      <c r="D49" s="29"/>
      <c r="E49" s="31">
        <f t="shared" si="0"/>
        <v>0</v>
      </c>
      <c r="F49" s="28"/>
      <c r="G49" s="23"/>
      <c r="H49" s="23"/>
      <c r="I49" s="64">
        <f t="shared" si="1"/>
        <v>0</v>
      </c>
    </row>
    <row r="50" spans="1:9" ht="15.75">
      <c r="A50" s="26"/>
      <c r="B50" s="27"/>
      <c r="C50" s="29"/>
      <c r="D50" s="29"/>
      <c r="E50" s="31">
        <f t="shared" si="0"/>
        <v>0</v>
      </c>
      <c r="F50" s="28"/>
      <c r="G50" s="25"/>
      <c r="H50" s="24"/>
      <c r="I50" s="64">
        <f t="shared" si="1"/>
        <v>0</v>
      </c>
    </row>
    <row r="51" spans="1:9" ht="15.75">
      <c r="A51" s="26"/>
      <c r="B51" s="27"/>
      <c r="C51" s="29"/>
      <c r="D51" s="29"/>
      <c r="E51" s="31">
        <f t="shared" si="0"/>
        <v>0</v>
      </c>
      <c r="F51" s="28"/>
      <c r="G51" s="23"/>
      <c r="H51" s="23"/>
      <c r="I51" s="64">
        <f t="shared" si="1"/>
        <v>0</v>
      </c>
    </row>
    <row r="52" spans="1:9" ht="15.75">
      <c r="A52" s="26"/>
      <c r="B52" s="27"/>
      <c r="C52" s="29"/>
      <c r="D52" s="29"/>
      <c r="E52" s="31">
        <f t="shared" si="0"/>
        <v>0</v>
      </c>
      <c r="F52" s="28"/>
      <c r="G52" s="25"/>
      <c r="H52" s="24"/>
      <c r="I52" s="64">
        <f t="shared" si="1"/>
        <v>0</v>
      </c>
    </row>
    <row r="53" spans="1:9" ht="15.75">
      <c r="A53" s="26"/>
      <c r="B53" s="27"/>
      <c r="C53" s="29"/>
      <c r="D53" s="29"/>
      <c r="E53" s="31">
        <f t="shared" si="0"/>
        <v>0</v>
      </c>
      <c r="F53" s="28"/>
      <c r="G53" s="23"/>
      <c r="H53" s="23"/>
      <c r="I53" s="64">
        <f t="shared" si="1"/>
        <v>0</v>
      </c>
    </row>
    <row r="54" spans="1:9" ht="15.75">
      <c r="A54" s="26"/>
      <c r="B54" s="27"/>
      <c r="C54" s="29"/>
      <c r="D54" s="29"/>
      <c r="E54" s="31">
        <f t="shared" si="0"/>
        <v>0</v>
      </c>
      <c r="F54" s="28"/>
      <c r="G54" s="25"/>
      <c r="H54" s="24"/>
      <c r="I54" s="64">
        <f t="shared" si="1"/>
        <v>0</v>
      </c>
    </row>
    <row r="55" spans="1:9" ht="15.75">
      <c r="A55" s="26"/>
      <c r="B55" s="27"/>
      <c r="C55" s="29"/>
      <c r="D55" s="29"/>
      <c r="E55" s="31">
        <f t="shared" si="0"/>
        <v>0</v>
      </c>
      <c r="F55" s="28"/>
      <c r="G55" s="23"/>
      <c r="H55" s="23"/>
      <c r="I55" s="64">
        <f t="shared" si="1"/>
        <v>0</v>
      </c>
    </row>
    <row r="56" spans="1:9" ht="15.75">
      <c r="A56" s="26"/>
      <c r="B56" s="27"/>
      <c r="C56" s="29"/>
      <c r="D56" s="29"/>
      <c r="E56" s="31">
        <f t="shared" si="0"/>
        <v>0</v>
      </c>
      <c r="F56" s="28"/>
      <c r="G56" s="25"/>
      <c r="H56" s="24"/>
      <c r="I56" s="64">
        <f t="shared" si="1"/>
        <v>0</v>
      </c>
    </row>
    <row r="57" spans="1:9" ht="15.75">
      <c r="A57" s="26"/>
      <c r="B57" s="27"/>
      <c r="C57" s="29"/>
      <c r="D57" s="29"/>
      <c r="E57" s="31">
        <f t="shared" si="0"/>
        <v>0</v>
      </c>
      <c r="F57" s="28"/>
      <c r="G57" s="23"/>
      <c r="H57" s="23"/>
      <c r="I57" s="64">
        <f t="shared" si="1"/>
        <v>0</v>
      </c>
    </row>
    <row r="58" spans="1:9" ht="15.75">
      <c r="A58" s="36"/>
      <c r="B58" s="37"/>
      <c r="C58" s="38"/>
      <c r="D58" s="38"/>
      <c r="E58" s="31">
        <f t="shared" si="0"/>
        <v>0</v>
      </c>
      <c r="F58" s="39"/>
      <c r="G58" s="23"/>
      <c r="H58" s="23"/>
      <c r="I58" s="64">
        <f t="shared" si="1"/>
        <v>0</v>
      </c>
    </row>
    <row r="59" spans="1:9" ht="16.5" thickBot="1">
      <c r="A59" s="43"/>
      <c r="B59" s="44"/>
      <c r="C59" s="45"/>
      <c r="D59" s="45"/>
      <c r="E59" s="46">
        <f t="shared" si="0"/>
        <v>0</v>
      </c>
      <c r="F59" s="47"/>
      <c r="G59" s="48"/>
      <c r="H59" s="48"/>
      <c r="I59" s="65">
        <f t="shared" si="1"/>
        <v>0</v>
      </c>
    </row>
    <row r="60" spans="1:9" ht="16.5" thickBot="1">
      <c r="A60" s="101" t="s">
        <v>21</v>
      </c>
      <c r="B60" s="102"/>
      <c r="C60" s="40">
        <f>SUM(C8:C59)</f>
        <v>0</v>
      </c>
      <c r="D60" s="40">
        <f>SUM(D8:D59)</f>
        <v>0</v>
      </c>
      <c r="E60" s="40">
        <f>SUM(E8:E59)</f>
        <v>0</v>
      </c>
      <c r="F60" s="40"/>
      <c r="G60" s="40">
        <f>SUM(G8:G59)</f>
        <v>0</v>
      </c>
      <c r="H60" s="41"/>
      <c r="I60" s="42">
        <v>0</v>
      </c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B63" s="23"/>
      <c r="C63" s="23"/>
      <c r="D63" s="23"/>
      <c r="E63" s="23"/>
      <c r="F63" s="23"/>
      <c r="G63" s="23"/>
      <c r="H63" s="23"/>
      <c r="I63" s="23"/>
    </row>
    <row r="64" spans="1:9" ht="15.75">
      <c r="B64" s="23"/>
      <c r="C64" s="23"/>
      <c r="D64" s="23"/>
      <c r="E64" s="23"/>
      <c r="F64" s="23"/>
      <c r="G64" s="23"/>
      <c r="H64" s="23"/>
      <c r="I64" s="23"/>
    </row>
    <row r="65" spans="2:9" ht="15.75">
      <c r="B65" s="23"/>
      <c r="C65" s="23"/>
      <c r="D65" s="23"/>
      <c r="E65" s="23"/>
      <c r="F65" s="23"/>
      <c r="G65" s="23"/>
      <c r="H65" s="23"/>
      <c r="I65" s="23"/>
    </row>
    <row r="66" spans="2:9" ht="15.75">
      <c r="B66" s="23"/>
      <c r="C66" s="23"/>
      <c r="D66" s="23"/>
      <c r="E66" s="23"/>
      <c r="F66" s="23"/>
      <c r="G66" s="23"/>
      <c r="H66" s="23"/>
      <c r="I66" s="23"/>
    </row>
    <row r="67" spans="2:9" ht="15.75">
      <c r="B67" s="23"/>
      <c r="C67" s="23"/>
      <c r="D67" s="23"/>
      <c r="E67" s="23"/>
      <c r="F67" s="23"/>
      <c r="G67" s="23"/>
      <c r="H67" s="23"/>
      <c r="I67" s="23"/>
    </row>
    <row r="68" spans="2:9" ht="15.75">
      <c r="B68" s="23"/>
      <c r="C68" s="23"/>
      <c r="D68" s="23"/>
      <c r="E68" s="23"/>
      <c r="F68" s="23"/>
      <c r="G68" s="23"/>
      <c r="H68" s="23"/>
      <c r="I68" s="23"/>
    </row>
    <row r="69" spans="2:9" ht="15.75">
      <c r="B69" s="23"/>
      <c r="C69" s="23"/>
      <c r="D69" s="23"/>
      <c r="E69" s="23"/>
      <c r="F69" s="23"/>
      <c r="G69" s="23"/>
      <c r="H69" s="23"/>
      <c r="I69" s="23"/>
    </row>
    <row r="70" spans="2:9" ht="15.75">
      <c r="B70" s="23"/>
      <c r="C70" s="23"/>
      <c r="D70" s="23"/>
      <c r="E70" s="23"/>
      <c r="F70" s="23"/>
      <c r="G70" s="23"/>
      <c r="H70" s="23"/>
      <c r="I70" s="23"/>
    </row>
    <row r="71" spans="2:9" ht="15.75">
      <c r="B71" s="23"/>
      <c r="C71" s="23"/>
      <c r="D71" s="23"/>
      <c r="E71" s="23"/>
      <c r="F71" s="23"/>
      <c r="G71" s="23"/>
      <c r="H71" s="23"/>
      <c r="I71" s="23"/>
    </row>
    <row r="72" spans="2:9" ht="15.75">
      <c r="B72" s="23"/>
      <c r="C72" s="23"/>
      <c r="D72" s="23"/>
      <c r="E72" s="23"/>
      <c r="F72" s="23"/>
      <c r="G72" s="23"/>
      <c r="H72" s="23"/>
      <c r="I72" s="23"/>
    </row>
    <row r="73" spans="2:9" ht="15.75">
      <c r="B73" s="23"/>
      <c r="C73" s="23"/>
      <c r="D73" s="23"/>
      <c r="E73" s="23"/>
      <c r="F73" s="23"/>
      <c r="G73" s="23"/>
      <c r="H73" s="23"/>
      <c r="I73" s="23"/>
    </row>
    <row r="74" spans="2:9" ht="15.75">
      <c r="B74" s="23"/>
      <c r="C74" s="23"/>
      <c r="D74" s="23"/>
      <c r="E74" s="23"/>
      <c r="F74" s="23"/>
      <c r="G74" s="23"/>
      <c r="H74" s="23"/>
      <c r="I74" s="23"/>
    </row>
  </sheetData>
  <mergeCells count="4">
    <mergeCell ref="A60:B60"/>
    <mergeCell ref="A2:I2"/>
    <mergeCell ref="A1:I1"/>
    <mergeCell ref="A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15" sqref="D15"/>
    </sheetView>
  </sheetViews>
  <sheetFormatPr defaultRowHeight="15"/>
  <cols>
    <col min="1" max="1" width="26.85546875" customWidth="1"/>
  </cols>
  <sheetData>
    <row r="1" spans="1:1">
      <c r="A1" s="67" t="s">
        <v>34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69</v>
      </c>
    </row>
    <row r="7" spans="1:1">
      <c r="A7" t="s">
        <v>71</v>
      </c>
    </row>
    <row r="8" spans="1:1">
      <c r="A8" t="s">
        <v>35</v>
      </c>
    </row>
    <row r="9" spans="1:1">
      <c r="A9" t="s">
        <v>31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51</v>
      </c>
    </row>
    <row r="17" spans="1:1">
      <c r="A17" t="s">
        <v>53</v>
      </c>
    </row>
    <row r="18" spans="1:1">
      <c r="A18" t="s">
        <v>54</v>
      </c>
    </row>
    <row r="19" spans="1:1">
      <c r="A19" t="s">
        <v>33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67</v>
      </c>
    </row>
    <row r="24" spans="1:1">
      <c r="A24" t="s">
        <v>68</v>
      </c>
    </row>
    <row r="25" spans="1:1">
      <c r="A25" t="s">
        <v>58</v>
      </c>
    </row>
    <row r="26" spans="1:1">
      <c r="A26" t="s">
        <v>66</v>
      </c>
    </row>
    <row r="27" spans="1:1">
      <c r="A27" t="s">
        <v>59</v>
      </c>
    </row>
    <row r="28" spans="1:1">
      <c r="A28" t="s">
        <v>65</v>
      </c>
    </row>
    <row r="29" spans="1:1">
      <c r="A29" t="s">
        <v>70</v>
      </c>
    </row>
    <row r="30" spans="1:1">
      <c r="A3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Front Page</vt:lpstr>
      <vt:lpstr>Instruction</vt:lpstr>
      <vt:lpstr>Bank</vt:lpstr>
      <vt:lpstr>Mileage</vt:lpstr>
      <vt:lpstr>Home Office</vt:lpstr>
      <vt:lpstr>Cash</vt:lpstr>
      <vt:lpstr>Sales</vt:lpstr>
      <vt:lpstr>Account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Tao L</cp:lastModifiedBy>
  <dcterms:created xsi:type="dcterms:W3CDTF">2014-04-23T23:30:06Z</dcterms:created>
  <dcterms:modified xsi:type="dcterms:W3CDTF">2020-04-11T20:32:33Z</dcterms:modified>
</cp:coreProperties>
</file>